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23925" windowHeight="1170" tabRatio="740" activeTab="4"/>
  </bookViews>
  <sheets>
    <sheet name="балка труба шв квадрат уг  " sheetId="1" r:id="rId1"/>
    <sheet name="листы хк,гк цинк" sheetId="2" r:id="rId2"/>
    <sheet name="катанка арматура круг проволока" sheetId="3" r:id="rId3"/>
    <sheet name="цинк профнастил хк полистно" sheetId="4" r:id="rId4"/>
    <sheet name="БЕЛГОРОД-СПБ-Суз-Мар" sheetId="5" r:id="rId5"/>
  </sheets>
  <definedNames>
    <definedName name="_xlnm.Print_Area" localSheetId="0">'балка труба шв квадрат уг  '!$A$1:$J$99</definedName>
    <definedName name="_xlnm.Print_Area" localSheetId="4">'БЕЛГОРОД-СПБ-Суз-Мар'!$A$1:$J$67</definedName>
    <definedName name="_xlnm.Print_Area" localSheetId="2">'катанка арматура круг проволока'!$A$1:$J$76</definedName>
    <definedName name="_xlnm.Print_Area" localSheetId="1">'листы хк,гк цинк'!$A$1:$J$106</definedName>
    <definedName name="_xlnm.Print_Area" localSheetId="3">'цинк профнастил хк полистно'!$A$1:$I$99</definedName>
  </definedNames>
  <calcPr fullCalcOnLoad="1"/>
</workbook>
</file>

<file path=xl/sharedStrings.xml><?xml version="1.0" encoding="utf-8"?>
<sst xmlns="http://schemas.openxmlformats.org/spreadsheetml/2006/main" count="895" uniqueCount="686">
  <si>
    <t xml:space="preserve"> </t>
  </si>
  <si>
    <t>1т &lt;цена &lt; 5т</t>
  </si>
  <si>
    <t>юр.адрес:</t>
  </si>
  <si>
    <t>Вр-1  4мм</t>
  </si>
  <si>
    <t>Вр-1  5мм</t>
  </si>
  <si>
    <t>4. ПРИ ПОКУПКЕ МЕТАЛЛА МЕНЕЕ 1 Т КАЖДОЙ ПОЗИЦИИ</t>
  </si>
  <si>
    <t xml:space="preserve">30т&lt;цена&lt;65т </t>
  </si>
  <si>
    <t xml:space="preserve">5т&lt;цена&lt;30т </t>
  </si>
  <si>
    <t xml:space="preserve">(495) 745-00-88 , 995-23-23 </t>
  </si>
  <si>
    <t>2,0х1250х2500</t>
  </si>
  <si>
    <t xml:space="preserve">1,2х1250х2500   </t>
  </si>
  <si>
    <t>(495) 589 93 43</t>
  </si>
  <si>
    <t>обращаться по телефону :</t>
  </si>
  <si>
    <t>почтовый адрес:</t>
  </si>
  <si>
    <t xml:space="preserve">   почтовый адрес:</t>
  </si>
  <si>
    <t>(499)  973-25-48,  973-25-67,  973-25-24</t>
  </si>
  <si>
    <t>по вопросам продаж партий &lt; 1,0 тн</t>
  </si>
  <si>
    <t xml:space="preserve">      контакты:  </t>
  </si>
  <si>
    <t>20      10м</t>
  </si>
  <si>
    <t>22      10м</t>
  </si>
  <si>
    <t>25      10м</t>
  </si>
  <si>
    <t xml:space="preserve">28      10м        </t>
  </si>
  <si>
    <t>16      10м</t>
  </si>
  <si>
    <t>12      10м</t>
  </si>
  <si>
    <t>14      10м</t>
  </si>
  <si>
    <t>32       6м</t>
  </si>
  <si>
    <t>30       6м</t>
  </si>
  <si>
    <t xml:space="preserve">№10       </t>
  </si>
  <si>
    <t xml:space="preserve">№12       </t>
  </si>
  <si>
    <t xml:space="preserve">№14       </t>
  </si>
  <si>
    <t xml:space="preserve">№16      </t>
  </si>
  <si>
    <t xml:space="preserve">№18     </t>
  </si>
  <si>
    <t xml:space="preserve">№20    </t>
  </si>
  <si>
    <t xml:space="preserve">№22      </t>
  </si>
  <si>
    <t xml:space="preserve">№25      </t>
  </si>
  <si>
    <t xml:space="preserve">№28      </t>
  </si>
  <si>
    <t xml:space="preserve">№32     </t>
  </si>
  <si>
    <t xml:space="preserve">№36       </t>
  </si>
  <si>
    <t xml:space="preserve">№40       </t>
  </si>
  <si>
    <t xml:space="preserve">                 контакты :</t>
  </si>
  <si>
    <t>контакты:</t>
  </si>
  <si>
    <t>18      10м</t>
  </si>
  <si>
    <t xml:space="preserve">0,45х1000х2000   </t>
  </si>
  <si>
    <t xml:space="preserve">0,50х1000х2000   </t>
  </si>
  <si>
    <t xml:space="preserve">0,55х1250х2500   </t>
  </si>
  <si>
    <t xml:space="preserve">0,55х1000х2000    </t>
  </si>
  <si>
    <t xml:space="preserve">0,70х1250х2500    </t>
  </si>
  <si>
    <t xml:space="preserve">0,80х1250х2500    </t>
  </si>
  <si>
    <t xml:space="preserve">0,90х1250х2500    </t>
  </si>
  <si>
    <t>СОБСТВЕННЫМ АВТОТРАНСПОРТОМ</t>
  </si>
  <si>
    <t xml:space="preserve">1.ОСУЩЕСТВЛЯЕМ ПОПЕРЕЧНУЮ РЕЗКУ РУЛОННОЙ ОЦИНКОВАННОЙ </t>
  </si>
  <si>
    <t>1. ОСУЩЕСТВЛЯЕМ ДОСТАВКУ МЕТАЛЛОПРОКАТА</t>
  </si>
  <si>
    <t>2. ПРОИЗВОДИМ РЕЗКУ МЕТАЛЛА, РАЗМОТКУ БУХТ</t>
  </si>
  <si>
    <t>3. ОСУЩЕСТВЛЯЕМ ОТПУСК ЛЮБЫМИ ПАРТИЯМИ</t>
  </si>
  <si>
    <t>2.ФОРМИРУЕМ ПАЧКИ ЛЮБОГО ТОННАЖА .</t>
  </si>
  <si>
    <t>СТАЛИ ПОД РАЗМЕР ЗАКАЗЧИКА  ИЗ СОБСТВЕННОГО МАТЕРИАЛА</t>
  </si>
  <si>
    <t>(499)  973-25-48, 973-25-67, 973-25-24</t>
  </si>
  <si>
    <t>руб\м</t>
  </si>
  <si>
    <t xml:space="preserve">ПРОФНАСТИЛ   ОЦИНКОВАННЫЙ  </t>
  </si>
  <si>
    <t xml:space="preserve">             WWW.STALINTEX.RU</t>
  </si>
  <si>
    <t xml:space="preserve">№28   11,7м  </t>
  </si>
  <si>
    <t>РУЛОН ОЦИНКОВАННЫЙ С ПОЛИМЕРНЫМ ПОКРЫТИЕМ</t>
  </si>
  <si>
    <t xml:space="preserve"> 80х60х4 ,10м</t>
  </si>
  <si>
    <t>0,40х1250 ВГ,ХП(0,38)</t>
  </si>
  <si>
    <t>160х80х4, 11,7м</t>
  </si>
  <si>
    <t xml:space="preserve">0,70х1250х2500    ХШ  </t>
  </si>
  <si>
    <t xml:space="preserve">0,55х1250х2500    ХШ  </t>
  </si>
  <si>
    <t xml:space="preserve">0,50х1250х2500    ХШ  </t>
  </si>
  <si>
    <t>www.stalintex.ru    e-mail: stas@stalinteks.com</t>
  </si>
  <si>
    <t>www.stalintex.ru  e-mail: stas@stalinteks.com</t>
  </si>
  <si>
    <t xml:space="preserve">арматура диам.6,0мм-10,0мм А500С =+250р/т к цене 400С </t>
  </si>
  <si>
    <t xml:space="preserve">0,45х1250х2500    ХШ  </t>
  </si>
  <si>
    <t xml:space="preserve">№12  11,7м   </t>
  </si>
  <si>
    <t xml:space="preserve">№10  11,7м   </t>
  </si>
  <si>
    <t xml:space="preserve">№14  11,7м   </t>
  </si>
  <si>
    <t xml:space="preserve">№16  11,7м   </t>
  </si>
  <si>
    <t xml:space="preserve">№18  11,7м   </t>
  </si>
  <si>
    <t xml:space="preserve">№20  11,7м   </t>
  </si>
  <si>
    <t xml:space="preserve">№22  11,7м   </t>
  </si>
  <si>
    <t xml:space="preserve">№25  11,7м   </t>
  </si>
  <si>
    <t xml:space="preserve">0,45х1250 ВГ,ХП(0,43)  </t>
  </si>
  <si>
    <t>0,50х1250 ВГ,ХП(0,48)</t>
  </si>
  <si>
    <t xml:space="preserve">  отторцованные с одной стороны</t>
  </si>
  <si>
    <t>**н\д = длины  от 3-11,7м производства РУП"БМЗ",</t>
  </si>
  <si>
    <t>127055, Москва, а\я  № 61</t>
  </si>
  <si>
    <t>0,55х1250  ВГ,ХП (0,53)</t>
  </si>
  <si>
    <t xml:space="preserve">0,60х1250  ВГ,ХП (0,57)  </t>
  </si>
  <si>
    <t xml:space="preserve">0,70х1250  ВГ, ХП (0,68)  </t>
  </si>
  <si>
    <t xml:space="preserve">1,00х1250 ВГ, ХП  (0,98)  </t>
  </si>
  <si>
    <t xml:space="preserve">0,80х1250  ВГ, ХП (0,78)  </t>
  </si>
  <si>
    <t>40х5     6м</t>
  </si>
  <si>
    <t xml:space="preserve">0,80х1250х2500    ХШ  </t>
  </si>
  <si>
    <t xml:space="preserve">0,90х1250х2500    ХШ   </t>
  </si>
  <si>
    <t xml:space="preserve">0,65х1250  ВГ,ХП (0,57)  </t>
  </si>
  <si>
    <t xml:space="preserve">0,40х1000х2000   </t>
  </si>
  <si>
    <t>0,40х1000 ВГ,ХП(0,38)</t>
  </si>
  <si>
    <t xml:space="preserve">14У    11,7м  </t>
  </si>
  <si>
    <t xml:space="preserve">0,60х1250х2500    ХШ  </t>
  </si>
  <si>
    <t>16У    11,7м</t>
  </si>
  <si>
    <t xml:space="preserve">0,40х1250х2500    ХШ  </t>
  </si>
  <si>
    <t xml:space="preserve">                                                                                      ОАО "Магнитогорский Мет.Комбинат"</t>
  </si>
  <si>
    <t>ЛИСТ ОЦИНКОВАННЫЙ  2кл., ГОСТ 14918,   ОН,  марка ст  08ПС</t>
  </si>
  <si>
    <t>к-во листов/тн</t>
  </si>
  <si>
    <t>КОЛ-ВО   М\Тн</t>
  </si>
  <si>
    <t xml:space="preserve">0,70х1250  ОН, МТ (0,70)  </t>
  </si>
  <si>
    <t xml:space="preserve">0,45х1000 ВГ,ХП(0,43)  </t>
  </si>
  <si>
    <t xml:space="preserve">1,00х1250х2500    ХШ   </t>
  </si>
  <si>
    <t xml:space="preserve">0,70х1000х2000    ХШ  </t>
  </si>
  <si>
    <t xml:space="preserve">1,5х1250х2500   </t>
  </si>
  <si>
    <t>3,0х1250х2500</t>
  </si>
  <si>
    <t>0,50х1250  RAL 6005</t>
  </si>
  <si>
    <t>0,50х1250  RAL 8017</t>
  </si>
  <si>
    <t>0,50х1250  RAL 9003</t>
  </si>
  <si>
    <t>20П    11,7м</t>
  </si>
  <si>
    <t xml:space="preserve">1,4х1250х2500   </t>
  </si>
  <si>
    <t xml:space="preserve">          www.stalintex.ru         e-mail: stas@stalinteks.com</t>
  </si>
  <si>
    <t xml:space="preserve">1,0х1250х2500   </t>
  </si>
  <si>
    <t>0,40х1250  RAL 6005</t>
  </si>
  <si>
    <t>0,40х1250  RAL 3005</t>
  </si>
  <si>
    <t>0,40х1250  RAL 8017</t>
  </si>
  <si>
    <t>0,50х1250  RAL 5005</t>
  </si>
  <si>
    <t>0,40х1250  RAL 9003</t>
  </si>
  <si>
    <t>С-21  0,50 х1000х 6000</t>
  </si>
  <si>
    <t>www.stalintex.ru    e-mail: info@stalintex.ru</t>
  </si>
  <si>
    <t>70х6   11,7м</t>
  </si>
  <si>
    <t>2,5х1250х2500</t>
  </si>
  <si>
    <t>КВАДРАТ Г\К  ст3ПС/СП     ГОСТ 2591</t>
  </si>
  <si>
    <t>ПОЛОСА  Г/К ст3ПС/СП  ГОСТ 103, ТУ 14-1-5344-97</t>
  </si>
  <si>
    <t>0,40х1250  RAL 5005</t>
  </si>
  <si>
    <t>36       6м</t>
  </si>
  <si>
    <t>40       6м</t>
  </si>
  <si>
    <t>50       6м</t>
  </si>
  <si>
    <t>двусторонний</t>
  </si>
  <si>
    <t xml:space="preserve"> 70х50х4 ,11,7м</t>
  </si>
  <si>
    <t>АРМАТУРА   А500С,   СТО АСЧМ 7-93</t>
  </si>
  <si>
    <t xml:space="preserve">0,50х1000х2000    ХШ  </t>
  </si>
  <si>
    <t xml:space="preserve">10      6м </t>
  </si>
  <si>
    <t xml:space="preserve">60х60х1,5   6м </t>
  </si>
  <si>
    <t>С-21  0,50 х1000х 2500</t>
  </si>
  <si>
    <t>С-21  0,50 х1000х 2000</t>
  </si>
  <si>
    <t>зел.мох</t>
  </si>
  <si>
    <t>вишневый</t>
  </si>
  <si>
    <t>коричневый</t>
  </si>
  <si>
    <t>синий</t>
  </si>
  <si>
    <t xml:space="preserve">1.ОСУЩЕСТВЛЯЕМ ИЗГОТОВЛЕНИЕ  ПРОФНАСТИЛА  ДЛИНОЙ ДО 10 МЕТРОВ </t>
  </si>
  <si>
    <t>СРОК ИЗГОТОВЛЕНИЯ-3-5 ДНЕЙ</t>
  </si>
  <si>
    <t>ЦЕНА УВЕЛИЧИВАЕТСЯ НА 10 %</t>
  </si>
  <si>
    <t xml:space="preserve">РУЛОН ОЦИНКОВАННЫЙ   2 кл.  ХП, ВГ, марка ст 08Ю </t>
  </si>
  <si>
    <t>0,40х1250 ВГ,ХП (0,38)</t>
  </si>
  <si>
    <t>КАТАНКА бухты, ст3ПС/СП , ГОСТ 2590-88</t>
  </si>
  <si>
    <t>КРУГ о\к  ст3ПС/СП , ГОСТ 535-88,2590-88</t>
  </si>
  <si>
    <t>20У    11,7м</t>
  </si>
  <si>
    <t xml:space="preserve">ЛИСТ ОЦИНКОВАННЫЙ ВОЛНОВОЙ </t>
  </si>
  <si>
    <t>0,50 х1150х 2500 (волна)</t>
  </si>
  <si>
    <t xml:space="preserve">0,45х1000х2000   ОН </t>
  </si>
  <si>
    <t xml:space="preserve">ЛИСТ Х/К ст 08 СП/ПС - 5   ГОСТ 16523-97 </t>
  </si>
  <si>
    <t xml:space="preserve">0,50х1000х2000   ОН </t>
  </si>
  <si>
    <t>0,55х1000х2000   ОН</t>
  </si>
  <si>
    <t>0,55х1250х2500   ОН</t>
  </si>
  <si>
    <t>0,40х1000х2000   ОН</t>
  </si>
  <si>
    <t>Вр-1  3мм</t>
  </si>
  <si>
    <t xml:space="preserve">№8    11,7м   </t>
  </si>
  <si>
    <t>защит.пленка</t>
  </si>
  <si>
    <t>расчет ж\д тарифа на сайте:</t>
  </si>
  <si>
    <t>ПРОФНАСТИЛ    ОКРАШЕНЫЙ</t>
  </si>
  <si>
    <t xml:space="preserve">ЛИСТ Х/К      ст 08ПС-6 ,  ГОСТ 16523-97  </t>
  </si>
  <si>
    <t>Руб\1 Лист</t>
  </si>
  <si>
    <t>Руб/1Лист</t>
  </si>
  <si>
    <t>"минусовой" допуск</t>
  </si>
  <si>
    <t xml:space="preserve">1,20х1250х2500    ХШ   </t>
  </si>
  <si>
    <t xml:space="preserve">1,40х1250х2500    ХШ  </t>
  </si>
  <si>
    <t xml:space="preserve">1,50х1250х2500    ХШ  </t>
  </si>
  <si>
    <t xml:space="preserve">ЛИСТ ОЦИНКОВАННЫЙ      2 кл.покрытия ,  ГОСТ 14918,   ХШ  </t>
  </si>
  <si>
    <t xml:space="preserve">Руб\1 Лист </t>
  </si>
  <si>
    <t>63х6    9м</t>
  </si>
  <si>
    <t>30  12,0м</t>
  </si>
  <si>
    <t>35 Б1  12,0м</t>
  </si>
  <si>
    <t>40 Б1  12,0м</t>
  </si>
  <si>
    <t>45 Б1  12,0м</t>
  </si>
  <si>
    <t xml:space="preserve">0,50х1250х2500  </t>
  </si>
  <si>
    <t xml:space="preserve">0,60х1250х2500  </t>
  </si>
  <si>
    <t xml:space="preserve">0,70х1250х2500  </t>
  </si>
  <si>
    <t xml:space="preserve">0,80х1250х2500  </t>
  </si>
  <si>
    <t xml:space="preserve">0,90х1250х2500  </t>
  </si>
  <si>
    <t xml:space="preserve">    ММК им.Ильича"(Украина)</t>
  </si>
  <si>
    <t>ОАО "Северсталь"</t>
  </si>
  <si>
    <t>45х5   10м</t>
  </si>
  <si>
    <t>0,50х1250  RAL 9002</t>
  </si>
  <si>
    <t>0,50х1250  RAL 7004</t>
  </si>
  <si>
    <t xml:space="preserve">0,45х1250  RAL 9003 </t>
  </si>
  <si>
    <t xml:space="preserve">0,50х1250  RAL 9003 </t>
  </si>
  <si>
    <t>5,0П   11,7м</t>
  </si>
  <si>
    <t>6,5П   11,7м</t>
  </si>
  <si>
    <t>8У      11,7м</t>
  </si>
  <si>
    <t>10П    11,7м</t>
  </si>
  <si>
    <t>АРМАТУРА   А400С, 35 ГС  СТО АСЧМ 7-93</t>
  </si>
  <si>
    <t>115054,Москва,ул.Валовая , д.14,стр.8</t>
  </si>
  <si>
    <t>телефон офиса на складе (495) 589-93-43</t>
  </si>
  <si>
    <t>4х1,5х6,0</t>
  </si>
  <si>
    <t>5х1,5х6,0</t>
  </si>
  <si>
    <t>6х1,5х6,0</t>
  </si>
  <si>
    <t xml:space="preserve">8х1,5х6,0 </t>
  </si>
  <si>
    <t xml:space="preserve">10х1,5х6,0 </t>
  </si>
  <si>
    <t>12х1,5х6,0</t>
  </si>
  <si>
    <t xml:space="preserve">14х1,5х6,0  </t>
  </si>
  <si>
    <t>16х1,5х6,0</t>
  </si>
  <si>
    <t>18х1,5х6,0</t>
  </si>
  <si>
    <t>20х1,5х6,0</t>
  </si>
  <si>
    <t xml:space="preserve">25х1,5х6,0 </t>
  </si>
  <si>
    <t xml:space="preserve">30х1,5х6,0 </t>
  </si>
  <si>
    <t>0,7х1,25х2,5</t>
  </si>
  <si>
    <t xml:space="preserve">0,8х1,25х2,5   </t>
  </si>
  <si>
    <t>1,0х1,25х2,5</t>
  </si>
  <si>
    <t>1,4х1,25х2,5</t>
  </si>
  <si>
    <t>1,5х1,25х2,5</t>
  </si>
  <si>
    <t>2,0х1,25х2,5</t>
  </si>
  <si>
    <t xml:space="preserve">0,9х1,25х2,5   </t>
  </si>
  <si>
    <t>1,2х1,25х2,5</t>
  </si>
  <si>
    <t xml:space="preserve">0,8х1,25х2,5  </t>
  </si>
  <si>
    <t xml:space="preserve">1,5х1,25х2,5  </t>
  </si>
  <si>
    <t xml:space="preserve">0,5х1,25х2,5  </t>
  </si>
  <si>
    <t xml:space="preserve">0,6х1,25х2,5  </t>
  </si>
  <si>
    <t xml:space="preserve">0,7х1,25х2,5  </t>
  </si>
  <si>
    <t xml:space="preserve">0,9х1,25х2,5  </t>
  </si>
  <si>
    <t xml:space="preserve">1,0х1,25х2,5   </t>
  </si>
  <si>
    <t xml:space="preserve">1,2х1,25х2,5   </t>
  </si>
  <si>
    <t xml:space="preserve">1,4х1,25х2,5   </t>
  </si>
  <si>
    <t xml:space="preserve">1,5х1,25х2,5   </t>
  </si>
  <si>
    <t>2,5х1,25х2,5</t>
  </si>
  <si>
    <t>3,0х1,25х2,5</t>
  </si>
  <si>
    <t xml:space="preserve">1,8х1,25х2,5  </t>
  </si>
  <si>
    <t xml:space="preserve">2,0х1,25х2,5 </t>
  </si>
  <si>
    <t xml:space="preserve">3,0х1,25х2,5  </t>
  </si>
  <si>
    <t xml:space="preserve">2,5х1,25х2,5 </t>
  </si>
  <si>
    <t>0,5х1,0х2,0</t>
  </si>
  <si>
    <t>0,6х1,0х2,0</t>
  </si>
  <si>
    <t xml:space="preserve">           Енакиевский МЗ (Украина)</t>
  </si>
  <si>
    <t xml:space="preserve">            ОАО"ДМПЗ"(Украина)</t>
  </si>
  <si>
    <t xml:space="preserve">                                             ОАО "Северсталь"</t>
  </si>
  <si>
    <t xml:space="preserve">                                              "АrcelorMittal "</t>
  </si>
  <si>
    <t xml:space="preserve">  ОАО"ММК"</t>
  </si>
  <si>
    <t>100х100х3  12м</t>
  </si>
  <si>
    <t>100х100х4  12м</t>
  </si>
  <si>
    <t>120х120х4  12м</t>
  </si>
  <si>
    <t xml:space="preserve">№6    разм.    </t>
  </si>
  <si>
    <t xml:space="preserve">№8    разм.   </t>
  </si>
  <si>
    <t xml:space="preserve">№10  разм. </t>
  </si>
  <si>
    <t>№10   11,7м</t>
  </si>
  <si>
    <t xml:space="preserve">№12   11,7м  </t>
  </si>
  <si>
    <t xml:space="preserve">№14   11,7м  </t>
  </si>
  <si>
    <t xml:space="preserve">№16   11,7м  </t>
  </si>
  <si>
    <t xml:space="preserve">№18   11,7м  </t>
  </si>
  <si>
    <t xml:space="preserve">№20   11,7м  </t>
  </si>
  <si>
    <t xml:space="preserve">№22   11,7м  </t>
  </si>
  <si>
    <t xml:space="preserve">№25   11,7м  </t>
  </si>
  <si>
    <t>100х6   6м</t>
  </si>
  <si>
    <t>100х8;х10 6м</t>
  </si>
  <si>
    <t>100х63х6 11,7м</t>
  </si>
  <si>
    <t>0,70х1250х2500   ОН</t>
  </si>
  <si>
    <t>0,80х1250х2500   ОН</t>
  </si>
  <si>
    <t>0,90х1250х2500   ОН</t>
  </si>
  <si>
    <t>1,00х1250х2500   ОН</t>
  </si>
  <si>
    <t>0,45х1250  RAL  8017</t>
  </si>
  <si>
    <t>0,45х1250  RAL  3005</t>
  </si>
  <si>
    <t>0,45х1250  RAL  6005</t>
  </si>
  <si>
    <t>0,45х1250  RAL  5005</t>
  </si>
  <si>
    <t>0,45х1250  RAL  9003</t>
  </si>
  <si>
    <t>32х4   11,7м</t>
  </si>
  <si>
    <t>45х4   11,7м</t>
  </si>
  <si>
    <t>50х4   9м</t>
  </si>
  <si>
    <t>35х4   11,7м</t>
  </si>
  <si>
    <t xml:space="preserve">ПРОВОЛОКА   ВР 1 , ГОСТ 6727-80 </t>
  </si>
  <si>
    <t>н/дл</t>
  </si>
  <si>
    <t>140х9;х10  11,7м</t>
  </si>
  <si>
    <t>ТРУБА ПРОФИЛЬНАЯ  ТУ 14-105-737-2004 ст1-3ПС\СП</t>
  </si>
  <si>
    <t>трав., упак.в коробах</t>
  </si>
  <si>
    <t xml:space="preserve">ТРУБА Г\К  ПРОФИЛЬНАЯ  ТУ 14-105-737-2004 </t>
  </si>
  <si>
    <t xml:space="preserve">                                                                                "ММК им.Ильича"(Украина)</t>
  </si>
  <si>
    <t>АРМАТУРА  А3,   ГОСТ  5781, 35ГС, 25г2С</t>
  </si>
  <si>
    <t xml:space="preserve">18У    11,7м       </t>
  </si>
  <si>
    <t xml:space="preserve">ТРУБА  "мебельная" круглая, квадратная, прямоуг. электросв. г\к, х\к ТУ 14-105-737-04 </t>
  </si>
  <si>
    <t xml:space="preserve">                                                 ОАО"Камасталь"</t>
  </si>
  <si>
    <t>АРМАТУРА  А400С- А 500С, н\дл**  СТО АСЧМ 7-93</t>
  </si>
  <si>
    <t xml:space="preserve">                      "АrcelorMittal (Европа)</t>
  </si>
  <si>
    <t xml:space="preserve">              ОАО "НЛМК"</t>
  </si>
  <si>
    <t xml:space="preserve">1,00х1250х2500    </t>
  </si>
  <si>
    <t xml:space="preserve">1,20х1250х2500    </t>
  </si>
  <si>
    <t xml:space="preserve">1,50х1250х2500    </t>
  </si>
  <si>
    <t xml:space="preserve"> "Запорожсталь"(Украина)</t>
  </si>
  <si>
    <t xml:space="preserve">             ОАО"Омутнинский МЗ"</t>
  </si>
  <si>
    <t xml:space="preserve">              ОАО"НЛМК"</t>
  </si>
  <si>
    <t xml:space="preserve">                         ОАО "ММК"</t>
  </si>
  <si>
    <t>УГОЛ  РАВНОПОЛОЧНЫЙ ст3ПС/СП  ГОСТ 535</t>
  </si>
  <si>
    <t xml:space="preserve">                    ОАО"НЛМК"</t>
  </si>
  <si>
    <t xml:space="preserve">                     РУП"Белорусский МЗ"</t>
  </si>
  <si>
    <t xml:space="preserve">           ОАО"Северсталь"</t>
  </si>
  <si>
    <t>С-21  0,50х1000х2000  RAL  6005</t>
  </si>
  <si>
    <t>С-21  0,50х1000х2000  RAL  3005</t>
  </si>
  <si>
    <t>С-21  0,50х1000х2000  RAL  8017</t>
  </si>
  <si>
    <t>С-21  0,50х1000х2000  RAL  5005</t>
  </si>
  <si>
    <t xml:space="preserve">3х1,25х2,5 ч.  </t>
  </si>
  <si>
    <t xml:space="preserve">0,55х1000х2000    ХШ  </t>
  </si>
  <si>
    <t>0,70х1000х2000   ОН</t>
  </si>
  <si>
    <t>75х5   11,7м</t>
  </si>
  <si>
    <t>75х6   11,7м</t>
  </si>
  <si>
    <t>0,50х1250  RAL 1014</t>
  </si>
  <si>
    <t>0,50х1250  RAL 1015</t>
  </si>
  <si>
    <t xml:space="preserve">0,70х1000х2000    </t>
  </si>
  <si>
    <t>75х7   9м</t>
  </si>
  <si>
    <t xml:space="preserve">                  ОАО"Ревякинский МЗ"</t>
  </si>
  <si>
    <t xml:space="preserve">Адрес склада :    М.О. г. Ивантеевка, Центральный пр-д, 27    </t>
  </si>
  <si>
    <t>(территория завода ЖБК)</t>
  </si>
  <si>
    <t xml:space="preserve">2,00х1250х2500    ХШ  </t>
  </si>
  <si>
    <t xml:space="preserve">3,00х1250х2500    ХШ  </t>
  </si>
  <si>
    <t xml:space="preserve">14х2,0х6,0  </t>
  </si>
  <si>
    <t>16х2,0х6,0</t>
  </si>
  <si>
    <t>18х2,0х6,0</t>
  </si>
  <si>
    <t>20х2,0х6,0</t>
  </si>
  <si>
    <t xml:space="preserve">25х2,0х6,0 </t>
  </si>
  <si>
    <t xml:space="preserve">30х2,0х6,0 </t>
  </si>
  <si>
    <t xml:space="preserve">100х7   11,7м    </t>
  </si>
  <si>
    <t xml:space="preserve">90х7  11,7м    </t>
  </si>
  <si>
    <t>80х6  9м</t>
  </si>
  <si>
    <t xml:space="preserve">125х10  11,7м    </t>
  </si>
  <si>
    <t xml:space="preserve">3х1,25х4,0 ч.  </t>
  </si>
  <si>
    <t>2,0х1,00х2,0</t>
  </si>
  <si>
    <t>40х4   6м; 9м</t>
  </si>
  <si>
    <t>50х4     6м</t>
  </si>
  <si>
    <t>50х5     6м</t>
  </si>
  <si>
    <t>76х3,0      11,0м</t>
  </si>
  <si>
    <t>0,40х1000 ВГ,ХП (0,38)</t>
  </si>
  <si>
    <t xml:space="preserve">0,55х1250  RAL 9003 </t>
  </si>
  <si>
    <t xml:space="preserve">                                                                                                                                                                                                                      Стоимость поддонов под рулонную сталь - 600 руб\шт</t>
  </si>
  <si>
    <t xml:space="preserve">125х8;х9 11,7м    </t>
  </si>
  <si>
    <t xml:space="preserve">12х12   6м </t>
  </si>
  <si>
    <t>10х10   6м</t>
  </si>
  <si>
    <t>89х3,0(3,5 )11,0м</t>
  </si>
  <si>
    <t xml:space="preserve">0,5х1,25 </t>
  </si>
  <si>
    <t xml:space="preserve">№28  11,7м   </t>
  </si>
  <si>
    <t xml:space="preserve">№32  11,7м   </t>
  </si>
  <si>
    <t xml:space="preserve">№36  11,7м   </t>
  </si>
  <si>
    <t xml:space="preserve">№40  11,7м   </t>
  </si>
  <si>
    <t>ЛИСТ ОЦИНКОВАННЫЙ  2кл  ГОСТ 14918,  ОН</t>
  </si>
  <si>
    <t xml:space="preserve">14х14    6м </t>
  </si>
  <si>
    <t>16х16    6м</t>
  </si>
  <si>
    <t>20х20    6м</t>
  </si>
  <si>
    <t>10мм  11,7м</t>
  </si>
  <si>
    <t>20х4    6м</t>
  </si>
  <si>
    <t xml:space="preserve">25х4    6м  </t>
  </si>
  <si>
    <t>40х4    6м</t>
  </si>
  <si>
    <t>50х4    6м</t>
  </si>
  <si>
    <t>50х5    6м</t>
  </si>
  <si>
    <t>2.При самовывозе  и отгрузке вагонами отпуск металлопроката осуществляется кратно пачкам.</t>
  </si>
  <si>
    <t>телефон офиса на складе  г.Белгород  8 (4722) 749457</t>
  </si>
  <si>
    <t xml:space="preserve">                    WWW.STALINTEX.RU</t>
  </si>
  <si>
    <t xml:space="preserve">                             " АрселорМиттал  Кривой Рог "(Украина)</t>
  </si>
  <si>
    <t>3. Осуществляется доставка металлопроката автотранспортом.</t>
  </si>
  <si>
    <t>25х3  6,0м</t>
  </si>
  <si>
    <t>80х80х4  12м</t>
  </si>
  <si>
    <t>120х120х3  12м</t>
  </si>
  <si>
    <t>20х2,8       6,0м</t>
  </si>
  <si>
    <t>25х2,8(3,2)6,0м</t>
  </si>
  <si>
    <t>40х3,2(3,5)6,0м</t>
  </si>
  <si>
    <t>50х3,5       6,0м</t>
  </si>
  <si>
    <t>108х3,5    11,0м</t>
  </si>
  <si>
    <t xml:space="preserve">114х4,5    11,0м             </t>
  </si>
  <si>
    <t xml:space="preserve">133х4,5    11,7м             </t>
  </si>
  <si>
    <t xml:space="preserve">159х4,5    11,0м             </t>
  </si>
  <si>
    <t>25х3  11,7м</t>
  </si>
  <si>
    <t>32х3  11,7м</t>
  </si>
  <si>
    <t>50х5   6м;11,7м</t>
  </si>
  <si>
    <t>63х5  11,7м</t>
  </si>
  <si>
    <t>63х4  11,7м</t>
  </si>
  <si>
    <t>27У  12,0м</t>
  </si>
  <si>
    <t>30У  12,0м</t>
  </si>
  <si>
    <t>24У 12,0м</t>
  </si>
  <si>
    <t>45 12,0м</t>
  </si>
  <si>
    <t>16  12,0м</t>
  </si>
  <si>
    <t>18  11,7м</t>
  </si>
  <si>
    <t>20  12,0м</t>
  </si>
  <si>
    <t>8х8       6м</t>
  </si>
  <si>
    <t>25х28х1,5  6м</t>
  </si>
  <si>
    <t>30х20х1,5  6м</t>
  </si>
  <si>
    <t xml:space="preserve">3х1,50х6,0 ч. </t>
  </si>
  <si>
    <t xml:space="preserve">Центральный пр-д, 27   </t>
  </si>
  <si>
    <t xml:space="preserve">Адрес склада : М.О. г. Ивантеевка,  </t>
  </si>
  <si>
    <t>14  11,7м</t>
  </si>
  <si>
    <t xml:space="preserve">0,45х1000х2000    ХШ  </t>
  </si>
  <si>
    <t xml:space="preserve">ЛИСТ ОЦИНКОВАННЫЙ  2кл,  ГОСТ 14918,  ХШ,  ст08ПС  </t>
  </si>
  <si>
    <t>6,5   разм.</t>
  </si>
  <si>
    <t>8,0   разм.</t>
  </si>
  <si>
    <t>10    разм.</t>
  </si>
  <si>
    <t>12    разм.</t>
  </si>
  <si>
    <t xml:space="preserve">                        контакты:  </t>
  </si>
  <si>
    <t>3  стр.</t>
  </si>
  <si>
    <t>4  стр.</t>
  </si>
  <si>
    <t>5    стр.</t>
  </si>
  <si>
    <t xml:space="preserve">                  *цены и сортамент  из</t>
  </si>
  <si>
    <t>*Цены действительны при 100% предоплате</t>
  </si>
  <si>
    <t xml:space="preserve">Адрес склада :г.Белгород,ул.Макаренко ,д.27,территория  ОАО "Белтрансэкспедиция"    </t>
  </si>
  <si>
    <t>200х12 09Г2С</t>
  </si>
  <si>
    <t>200х30 09Г2С</t>
  </si>
  <si>
    <t>200х25 09Г2С</t>
  </si>
  <si>
    <t>100х10 09Г2С</t>
  </si>
  <si>
    <t xml:space="preserve">0,60х1250  RAL 9003 </t>
  </si>
  <si>
    <t xml:space="preserve">0,40х1250 DEEP MAT </t>
  </si>
  <si>
    <t xml:space="preserve">0,45х1250 DEEP MAT </t>
  </si>
  <si>
    <t xml:space="preserve">0,50х1250 DEEP MAT </t>
  </si>
  <si>
    <t xml:space="preserve"> подробнее:WWW.STALINTEX.RU</t>
  </si>
  <si>
    <t>2. Осуществляется доставка металлопроката автотранспортом.</t>
  </si>
  <si>
    <t>1.Цены указаны с НДС на условиях CPT г.Санкт-Петербург</t>
  </si>
  <si>
    <t>по прокату с покрытиями для наружного применения "</t>
  </si>
  <si>
    <t>РУЛОН   ОЦИНКОВАННЫЙ   С    ПОЛИМЕРНЫМ     ПОКРЫТИЕМ</t>
  </si>
  <si>
    <r>
      <t>3. Более полную информацию см.на сайте WWW.STALINTEX.RU  на главной странице в разделе</t>
    </r>
    <r>
      <rPr>
        <b/>
        <i/>
        <sz val="28"/>
        <color indexed="53"/>
        <rFont val="Arial Black"/>
        <family val="2"/>
      </rPr>
      <t xml:space="preserve">"Новые решения от компании АрселорМиттал </t>
    </r>
  </si>
  <si>
    <t xml:space="preserve">Адрес склада :г.Санкт-Петербург,ОАО"Северная верфь",терминал ОАО"КЦТЛ"    </t>
  </si>
  <si>
    <t xml:space="preserve">0,50х1000 , ВГ,МТ (0,48)  </t>
  </si>
  <si>
    <t xml:space="preserve">0,30х1250   ХП   (0,30) </t>
  </si>
  <si>
    <t xml:space="preserve">0,30х1000   ХП   (0,30) </t>
  </si>
  <si>
    <t xml:space="preserve">0,35х1250 ВГ,ХП (0,33) </t>
  </si>
  <si>
    <t xml:space="preserve">0,40х1250  ВГ, ХП </t>
  </si>
  <si>
    <t xml:space="preserve">0,40х1000  ВГ, ХП </t>
  </si>
  <si>
    <t xml:space="preserve">0,45х1000  ВГ, ХП  (0,43) </t>
  </si>
  <si>
    <t xml:space="preserve">0,45х1250  ВГ, ХП  (0,43)  </t>
  </si>
  <si>
    <t xml:space="preserve">0,35х1250  ВГ,ХП (0,34) </t>
  </si>
  <si>
    <t xml:space="preserve">0,35х1000   ХП   (0,34) </t>
  </si>
  <si>
    <t>черн. матовый</t>
  </si>
  <si>
    <t xml:space="preserve">                             " АрселорМиттал  "(Европа)</t>
  </si>
  <si>
    <t xml:space="preserve">                                                          "ММК им.Ильича"(Украина)</t>
  </si>
  <si>
    <t>40х3   6м; 9м</t>
  </si>
  <si>
    <t xml:space="preserve">            ОАО"Северсталь"</t>
  </si>
  <si>
    <t>200х30  12,0м</t>
  </si>
  <si>
    <t xml:space="preserve">0,40х1000х2000    ХШ  </t>
  </si>
  <si>
    <t>ЛИСТ ОЦИНКОВАННЫЙ  2кл,  ГОСТ 14918,  ОН,   ст08ПС</t>
  </si>
  <si>
    <t>ЛИСТ Г/К  ст3ПС/СП ,  ГОСТ 16523-97,  5 кат.</t>
  </si>
  <si>
    <t>ЛИСТ Г/К  ст3ПС/СП ,  ГОСТ 14637-89, 5 кат.</t>
  </si>
  <si>
    <t>ЛИСТ РИФЛЕНЫЙ Г/К  ст3ПС/СП , ГОСТ 8568-77</t>
  </si>
  <si>
    <t>ЛИСТ Г/К  ст1-3 ПС/СП,  ТУ 14-106-629-2003</t>
  </si>
  <si>
    <t>РУЛОН  Х/К  ст08 ПС - 6,   ГОСТ 16523-97  "Г"</t>
  </si>
  <si>
    <t>ЛИСТ Х/К  ст08 ПС - 6 ,  ГОСТ 16523-97  "Г"</t>
  </si>
  <si>
    <t>ДВУТАВР  ст3СП/ПС ,    ГОСТ 8239</t>
  </si>
  <si>
    <t>КВАДРАТ Г\К  ст3ПС/СП  ,   ГОСТ 2591</t>
  </si>
  <si>
    <t>ШВЕЛЛЕР  ст3СП/ПС , ГОСТ 535-88,  8240-97</t>
  </si>
  <si>
    <t>ШВЕЛЛЕР  ГНУТЫЙ  , ГОСТ 8278-83</t>
  </si>
  <si>
    <t>32х3  6,0м</t>
  </si>
  <si>
    <t>35х3  6,0м</t>
  </si>
  <si>
    <t>40х3  6,0м</t>
  </si>
  <si>
    <t>45х4  6,0м</t>
  </si>
  <si>
    <t>45х5  6,0м</t>
  </si>
  <si>
    <t xml:space="preserve">ПРОВОЛОКА  о\к торговая , ГОСТ 3282-74 отожженная </t>
  </si>
  <si>
    <t>1,2мм  (вяз.)</t>
  </si>
  <si>
    <t>70х5   11,7м</t>
  </si>
  <si>
    <t>15х2,8       6,0м</t>
  </si>
  <si>
    <t>4. При отгрузке сборными вагонами  осуществляется  приплата  90р\тн.</t>
  </si>
  <si>
    <t xml:space="preserve">0,80  х1250  ВГ, ХП (0,78)  </t>
  </si>
  <si>
    <t xml:space="preserve">0,70  х1250  ВГ, ХП (0,68)  </t>
  </si>
  <si>
    <t xml:space="preserve">0,65  х1250(1500)  ВГ,ХП  </t>
  </si>
  <si>
    <t xml:space="preserve">0,90  х1250(1500)  ВГ, ХП   </t>
  </si>
  <si>
    <t>35х3   11,7м</t>
  </si>
  <si>
    <t>32х2,8(3,2)6,0м</t>
  </si>
  <si>
    <t>57х3,2(3,5)6,0м</t>
  </si>
  <si>
    <t xml:space="preserve">0,80х1250  RAL 9003 </t>
  </si>
  <si>
    <t>0,50х1250  RAL 9006</t>
  </si>
  <si>
    <t>0,45х1250  RAL  9002</t>
  </si>
  <si>
    <t xml:space="preserve">1,00  х1250  ВГ, ХП    </t>
  </si>
  <si>
    <t xml:space="preserve">2,50х1250х2500    ХШ  </t>
  </si>
  <si>
    <t xml:space="preserve">25х4    6м   </t>
  </si>
  <si>
    <t xml:space="preserve">30х4    6м   </t>
  </si>
  <si>
    <t>100х10    6м</t>
  </si>
  <si>
    <t>100х8      6м</t>
  </si>
  <si>
    <t>ОАО"ДМПЗ"(Украина)</t>
  </si>
  <si>
    <t>36 М 12,0м</t>
  </si>
  <si>
    <t>24 М 11,7м</t>
  </si>
  <si>
    <t xml:space="preserve">Адрес склада :г.Таганрог,ул.Менделеева ,д.24,территория  ООО "Интерсфера"    </t>
  </si>
  <si>
    <t>25х4  11,7м</t>
  </si>
  <si>
    <t>200х25  12,0м</t>
  </si>
  <si>
    <t>16х4    6м</t>
  </si>
  <si>
    <t>12х6    6м</t>
  </si>
  <si>
    <t>4х1,50х6,0 ч.</t>
  </si>
  <si>
    <t xml:space="preserve">5х1,50х6,0 ч. </t>
  </si>
  <si>
    <t>6х1,50х6,0 ч.</t>
  </si>
  <si>
    <t>8х1,50х6,0 ч.</t>
  </si>
  <si>
    <t>1.Цены указаны с НДС на условиях FCA  ст.Крейда, ст.Марцево</t>
  </si>
  <si>
    <t xml:space="preserve">0,25х1250   ВГ,ХП   (0,23) </t>
  </si>
  <si>
    <t xml:space="preserve">0,60  х1250 (1500) ВГ, ХП  </t>
  </si>
  <si>
    <t xml:space="preserve">0,55х1000 , ВГ,МТ (0,53) </t>
  </si>
  <si>
    <t xml:space="preserve">0,55х1250 , ВГ,МТ (0,53) </t>
  </si>
  <si>
    <t>УГОЛ  РАВНОПОЛОЧНЫЙ ст3ПС/СП  , ГОСТ 535</t>
  </si>
  <si>
    <t xml:space="preserve">0,50х1250х2500   ОН </t>
  </si>
  <si>
    <t>0,8х1,25х2,5</t>
  </si>
  <si>
    <t>22П    11,7м</t>
  </si>
  <si>
    <t>24П    11,7м</t>
  </si>
  <si>
    <t>22У 12,0м</t>
  </si>
  <si>
    <t xml:space="preserve">25х25х1,2 х\к </t>
  </si>
  <si>
    <t xml:space="preserve">45х1,5        6,0м </t>
  </si>
  <si>
    <t xml:space="preserve">51х1,5        6,0м </t>
  </si>
  <si>
    <t xml:space="preserve">57х1,5        6,0м </t>
  </si>
  <si>
    <t>100х60х2    6м</t>
  </si>
  <si>
    <t>100х60х3    12м</t>
  </si>
  <si>
    <t>100х50х3    12м</t>
  </si>
  <si>
    <t>80х80х3      12м</t>
  </si>
  <si>
    <t>ПОЛОСА  Г/К ст3ПС/СП,ГОСТ 103,ТУ 14-1-5344-97</t>
  </si>
  <si>
    <t>УГОЛ  НЕРАВНОПОЛОЧНЫЙ  ст3ПС/СП</t>
  </si>
  <si>
    <t xml:space="preserve">20х20х1,5 </t>
  </si>
  <si>
    <t xml:space="preserve">40х20х1,5 </t>
  </si>
  <si>
    <t xml:space="preserve">40х25х1,5 </t>
  </si>
  <si>
    <t xml:space="preserve">50х25х1,5 </t>
  </si>
  <si>
    <t>УГОЛ  РАВНОПОЛОЧНЫЙ  Н\Л   ст09Г2С</t>
  </si>
  <si>
    <t xml:space="preserve">14х14   6м </t>
  </si>
  <si>
    <t>16х16   6м</t>
  </si>
  <si>
    <t xml:space="preserve">0,45х1000  , М, НО  </t>
  </si>
  <si>
    <t xml:space="preserve">0,75  х1250 , М, НО  </t>
  </si>
  <si>
    <t xml:space="preserve">0,55 х1000 , М, НО  </t>
  </si>
  <si>
    <t>черн. мат.</t>
  </si>
  <si>
    <t xml:space="preserve"> вишн.</t>
  </si>
  <si>
    <t xml:space="preserve">              ОАО "ММК"</t>
  </si>
  <si>
    <t xml:space="preserve">1,20  х1250 , М, НО  </t>
  </si>
  <si>
    <t>0,50х1250  RAL 3005</t>
  </si>
  <si>
    <t>0,50х1250  RAL 3003</t>
  </si>
  <si>
    <t xml:space="preserve">40х2,0х6,0 </t>
  </si>
  <si>
    <t xml:space="preserve">0,45х1250х2500  ХП  </t>
  </si>
  <si>
    <t xml:space="preserve">0,45х1000х2000  ХП </t>
  </si>
  <si>
    <t xml:space="preserve">0,50х1250х2500  ХП </t>
  </si>
  <si>
    <t>0,55х1250х2500  ХП</t>
  </si>
  <si>
    <t>0,55х1000х2000  ХП</t>
  </si>
  <si>
    <t>0,70х1250х2500  ХП</t>
  </si>
  <si>
    <t xml:space="preserve">0,80х1250х2500  ХП </t>
  </si>
  <si>
    <t xml:space="preserve">1,00х1250х2500  ХП </t>
  </si>
  <si>
    <t xml:space="preserve">0,55х1250х2500   ХШ  </t>
  </si>
  <si>
    <t xml:space="preserve">1,90 х1250(1410) ВГ, ХП </t>
  </si>
  <si>
    <t xml:space="preserve">2,00 х1250(1410) ВГ, ХП </t>
  </si>
  <si>
    <t xml:space="preserve">0,90  х1250 , М, НО  </t>
  </si>
  <si>
    <t xml:space="preserve">1,50   х1250  ВГ, ХП   </t>
  </si>
  <si>
    <t xml:space="preserve">0,55х1000х2000   ХШ  </t>
  </si>
  <si>
    <t xml:space="preserve">0,60х1250х2500   ХШ  </t>
  </si>
  <si>
    <t xml:space="preserve">0,70х1250х2500   ХШ  </t>
  </si>
  <si>
    <t xml:space="preserve">0,80х1250х2500   ХШ  </t>
  </si>
  <si>
    <t xml:space="preserve">0,90х1250х2500   ХШ   </t>
  </si>
  <si>
    <t xml:space="preserve">1,00х1250х2500   ХШ   </t>
  </si>
  <si>
    <t xml:space="preserve">0,55х1250х2500 Zn140  </t>
  </si>
  <si>
    <t>30х15х1,5  6м</t>
  </si>
  <si>
    <t>100х100х5  12м</t>
  </si>
  <si>
    <t>80х60х4   6м</t>
  </si>
  <si>
    <t>60х40х3   6м</t>
  </si>
  <si>
    <t>60х60х3   6м</t>
  </si>
  <si>
    <t>120х80х3;4 12м</t>
  </si>
  <si>
    <t xml:space="preserve">8,0х1,60х4,4  </t>
  </si>
  <si>
    <t xml:space="preserve">8,0х1,80х6,0  </t>
  </si>
  <si>
    <t>2,50   х1250 ВГ, ХП (2,48)</t>
  </si>
  <si>
    <t>3,00   х1250 ВГ, ХП (2,97)</t>
  </si>
  <si>
    <t>0,45х1250  RAL 6005/6005</t>
  </si>
  <si>
    <t>0,45х1250  RAL 3005/3005</t>
  </si>
  <si>
    <t>0,45х1250  RAL 8017/8017</t>
  </si>
  <si>
    <t xml:space="preserve">1,00х1250х2500   </t>
  </si>
  <si>
    <t xml:space="preserve">1,20х1250х2500   </t>
  </si>
  <si>
    <t xml:space="preserve">1,50х1250х2500   ХП </t>
  </si>
  <si>
    <t xml:space="preserve">2,00х1250х2500   ХП </t>
  </si>
  <si>
    <t xml:space="preserve">2,00х1250х2500 Zn140 </t>
  </si>
  <si>
    <t xml:space="preserve">0,80х1250х2500 Zn140 </t>
  </si>
  <si>
    <t xml:space="preserve">0,90х1250х2500 Zn140 </t>
  </si>
  <si>
    <t xml:space="preserve">1,00х1250х2500 Zn140 </t>
  </si>
  <si>
    <t>140х140х4;5;6 12м</t>
  </si>
  <si>
    <t xml:space="preserve">25х1,5       5,9;6,0м </t>
  </si>
  <si>
    <t>32х1,5       5,9;6,0м</t>
  </si>
  <si>
    <t>10     9,0м</t>
  </si>
  <si>
    <t>12     6,0м</t>
  </si>
  <si>
    <t xml:space="preserve">25  Б1   12,0м </t>
  </si>
  <si>
    <t xml:space="preserve">30  Б1   12,0м </t>
  </si>
  <si>
    <t>63х40х5 11,7м</t>
  </si>
  <si>
    <t>75х50х5 11,7м</t>
  </si>
  <si>
    <t xml:space="preserve">№8    6м   </t>
  </si>
  <si>
    <t xml:space="preserve">№6    бухта    </t>
  </si>
  <si>
    <t xml:space="preserve">№8    бухта    </t>
  </si>
  <si>
    <t xml:space="preserve">№10  бухта   </t>
  </si>
  <si>
    <t>0,50х1250 Zn180 cloudy</t>
  </si>
  <si>
    <t>515 наименований</t>
  </si>
  <si>
    <t xml:space="preserve">12П 9м,11,7м </t>
  </si>
  <si>
    <t xml:space="preserve">0,70х1250х2500 Zn140 </t>
  </si>
  <si>
    <t>скидка    за    н\дл =7%</t>
  </si>
  <si>
    <t xml:space="preserve">                   АрселорМиттал Кривой Рог </t>
  </si>
  <si>
    <t xml:space="preserve">0,50х1250(1500),ВГ (0,48)  </t>
  </si>
  <si>
    <t xml:space="preserve">22х2,0х6,0 </t>
  </si>
  <si>
    <t>30х2,0х6,0</t>
  </si>
  <si>
    <t>ЛИСТ Г/К  н/л  ст09Г2С ,  ГОСТ 19281, 12 кат.</t>
  </si>
  <si>
    <t xml:space="preserve">1,00  х1250 , НО  </t>
  </si>
  <si>
    <t>18х18   6м</t>
  </si>
  <si>
    <t>20х20   6м</t>
  </si>
  <si>
    <t>ЛИСТ/РУЛОН ОЦИНКОВАННЫЙ  2кл,  ГОСТ 14918,  ОН,   ст08ПС</t>
  </si>
  <si>
    <t xml:space="preserve">80х60х3   6м </t>
  </si>
  <si>
    <t xml:space="preserve">0,50х1250х2500   </t>
  </si>
  <si>
    <t xml:space="preserve">100х8 ,10  11,7м    </t>
  </si>
  <si>
    <t xml:space="preserve">ЛИСТ Х/К ст 08 ПС/КП - 5   ГОСТ 16523-97 (УКРАИНА) </t>
  </si>
  <si>
    <t>25х28х1,5 х\к 6м</t>
  </si>
  <si>
    <t>30х20х1,5 х\к 6м</t>
  </si>
  <si>
    <t>стенка х 1,35  - приплата 500р\т</t>
  </si>
  <si>
    <t>0,9х1,25х2,5</t>
  </si>
  <si>
    <t xml:space="preserve">0,70х1250 RAL  9003 </t>
  </si>
  <si>
    <t xml:space="preserve">0,70х1250 RAL  9002 </t>
  </si>
  <si>
    <t xml:space="preserve">0,70х1250 RAL  7004 </t>
  </si>
  <si>
    <t xml:space="preserve">РУЛОН ОЦИНКОВАННЫЙ   2 кл.   ХП,  ВГ,  МТ , ст08Ю </t>
  </si>
  <si>
    <t>РУЛОН ОЦИНКОВАННЫЙ  2 кл. МТ ,НО,ст08ПС ,ГОСТ 9045-93</t>
  </si>
  <si>
    <t xml:space="preserve">0,50х1000х2000  ХП </t>
  </si>
  <si>
    <t>0,50х1250х2500  ВГ,ХП</t>
  </si>
  <si>
    <t xml:space="preserve">0,50х1000х2000  ВГ,ХП  </t>
  </si>
  <si>
    <t xml:space="preserve">2,50;3,00х1250х2500 ВГ,ХП </t>
  </si>
  <si>
    <t xml:space="preserve">2,00х1250х2500   ВГ,ХП </t>
  </si>
  <si>
    <t xml:space="preserve">1,20х1250х2500   ВГ,ХП  </t>
  </si>
  <si>
    <t>0,45х1250х2500   ВГ,ХП</t>
  </si>
  <si>
    <t xml:space="preserve">0,40х1250х2500   ВГ,ХП  </t>
  </si>
  <si>
    <t xml:space="preserve">0,40х1000х2000   ВГ,ХП </t>
  </si>
  <si>
    <t xml:space="preserve">0,45х1000х2000   ВГ,ХП </t>
  </si>
  <si>
    <t xml:space="preserve">ЛИСТ ОЦИНКОВАННЫЙ  2кл,  ГОСТ 14918,  ХШ\ХП,  ст08ПС  </t>
  </si>
  <si>
    <t xml:space="preserve">20х2,0х6,0 </t>
  </si>
  <si>
    <t>anticato</t>
  </si>
  <si>
    <t>terracota</t>
  </si>
  <si>
    <t xml:space="preserve">0,50х1000х2000  </t>
  </si>
  <si>
    <t xml:space="preserve">0,60х1000х2000  </t>
  </si>
  <si>
    <t>34780 Zn140</t>
  </si>
  <si>
    <t xml:space="preserve">0,75  х1250  ВГ, ХП (0,68)  </t>
  </si>
  <si>
    <t xml:space="preserve">1,1;  1,15х1250  ВГ,ХП   </t>
  </si>
  <si>
    <t xml:space="preserve">1,30;  1,35х1250  ВГ,ХП   </t>
  </si>
  <si>
    <t xml:space="preserve">1,20  х1250  ВГ,ХП   </t>
  </si>
  <si>
    <t xml:space="preserve">1,45  х1250  ВГ, ХП   </t>
  </si>
  <si>
    <t>34480 Zn140</t>
  </si>
  <si>
    <t>25х25х1,35 6м</t>
  </si>
  <si>
    <t>40х20х1,35 6м</t>
  </si>
  <si>
    <t xml:space="preserve">40х25х1,35 6м </t>
  </si>
  <si>
    <t>25х25х1,5  6м</t>
  </si>
  <si>
    <t>15х15х1,5  6м</t>
  </si>
  <si>
    <t>20х20х1,5  6м</t>
  </si>
  <si>
    <t>30х30х1,5  6м</t>
  </si>
  <si>
    <t>40х20х1,5  6м</t>
  </si>
  <si>
    <t xml:space="preserve">40х25х1,5  6м </t>
  </si>
  <si>
    <t>40х40х1,5  6м</t>
  </si>
  <si>
    <t>50х25х1,5  6м</t>
  </si>
  <si>
    <t>15х15х1,35 6м</t>
  </si>
  <si>
    <t>20х20х1,35 6м</t>
  </si>
  <si>
    <t>50х30х1,5  6м</t>
  </si>
  <si>
    <t xml:space="preserve">ТРУБА  электросв. г\к , ГОСТ 10704,10705; водогазопров., ГОСТ  3262 </t>
  </si>
  <si>
    <t>35980 Zn140</t>
  </si>
  <si>
    <t xml:space="preserve">30х30х1,8; 2,0 </t>
  </si>
  <si>
    <t>25х25х1,75; 1,8</t>
  </si>
  <si>
    <t>40х20х1,75; 1,8</t>
  </si>
  <si>
    <t xml:space="preserve">20х20х1,75 </t>
  </si>
  <si>
    <t xml:space="preserve">40х25х1,75  </t>
  </si>
  <si>
    <t xml:space="preserve">50х25х1,75; 1,8 </t>
  </si>
  <si>
    <t xml:space="preserve">40х40х3,0  </t>
  </si>
  <si>
    <t>25х28х 2   6м</t>
  </si>
  <si>
    <t>40х20х 2   6м</t>
  </si>
  <si>
    <t>40х25х 2   6м</t>
  </si>
  <si>
    <t>50х25х 2   6м</t>
  </si>
  <si>
    <t>50х30х 2   6м</t>
  </si>
  <si>
    <t>50х50х 2   6м</t>
  </si>
  <si>
    <t>60х40х 2   6м</t>
  </si>
  <si>
    <t>50х50х 3,0</t>
  </si>
  <si>
    <t xml:space="preserve">60х40х1,8 </t>
  </si>
  <si>
    <t xml:space="preserve">80х40х2    6м </t>
  </si>
  <si>
    <t>80х40х3  6м; 12м</t>
  </si>
  <si>
    <t>40х40х 2 ;2,5  6м</t>
  </si>
  <si>
    <t>60х30х 2 ;2,5  6м</t>
  </si>
  <si>
    <t>60х60х1,8; 2   6м</t>
  </si>
  <si>
    <t>37280 Zn140</t>
  </si>
  <si>
    <t>36880 Zn140</t>
  </si>
  <si>
    <t>36080 Zn140</t>
  </si>
  <si>
    <t>6,0      бухта</t>
  </si>
  <si>
    <t>6,5      бухта</t>
  </si>
  <si>
    <t>8,0      бухта</t>
  </si>
  <si>
    <t>10,0    бухта</t>
  </si>
  <si>
    <t>12,0    бухта</t>
  </si>
  <si>
    <t xml:space="preserve">0,70х1250 RAL  8017 </t>
  </si>
  <si>
    <t xml:space="preserve">0,70х1250 RAL  3005 </t>
  </si>
  <si>
    <t xml:space="preserve">0,65х1250  RAL 7004 </t>
  </si>
  <si>
    <t>80х6 ;8 6м</t>
  </si>
  <si>
    <t xml:space="preserve">60х6;8;12;16 </t>
  </si>
  <si>
    <t>90х12   6м</t>
  </si>
  <si>
    <t>40х10 6м</t>
  </si>
  <si>
    <t>50х12     6м</t>
  </si>
  <si>
    <t>40х6   6м</t>
  </si>
  <si>
    <t xml:space="preserve">36х8    6м   </t>
  </si>
  <si>
    <t xml:space="preserve">60х40х1,5   6м </t>
  </si>
  <si>
    <t xml:space="preserve">60х30х1,5   6м </t>
  </si>
  <si>
    <t xml:space="preserve">50х50х1,5   6м </t>
  </si>
  <si>
    <t>25х25х 2   6м</t>
  </si>
  <si>
    <t>20х20х 2   6м</t>
  </si>
  <si>
    <t>24х24   6м</t>
  </si>
  <si>
    <t xml:space="preserve">РУЛОН ОЦИНКОВАННЫЙ С ПОЛИМЕРНЫМ ПОКРЫТИЕМ-СЕВЕРСТАЛЬ </t>
  </si>
  <si>
    <t>РУЛОН ОЦИНКОВАННЫЙ С ПОЛИМЕРНЫМ ПОКРЫТИЕМ=ARCELOR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</si>
</sst>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[$-409]dddd\,\ mmmm\ dd\,\ yyyy"/>
    <numFmt numFmtId="168" formatCode="[$-419]d\-mmm\-yyyy;@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gency FB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8"/>
      <name val="Arial"/>
      <family val="2"/>
    </font>
    <font>
      <sz val="12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i/>
      <sz val="11"/>
      <name val="Castellar"/>
      <family val="1"/>
    </font>
    <font>
      <b/>
      <sz val="14"/>
      <name val="Agency FB"/>
      <family val="2"/>
    </font>
    <font>
      <b/>
      <i/>
      <u val="single"/>
      <sz val="14"/>
      <name val="Castellar"/>
      <family val="1"/>
    </font>
    <font>
      <b/>
      <i/>
      <sz val="16"/>
      <name val="Arial Cyr"/>
      <family val="0"/>
    </font>
    <font>
      <sz val="16"/>
      <name val="Arial Cyr"/>
      <family val="0"/>
    </font>
    <font>
      <sz val="8"/>
      <name val="Castellar"/>
      <family val="1"/>
    </font>
    <font>
      <b/>
      <sz val="22"/>
      <name val="Arial Cyr"/>
      <family val="0"/>
    </font>
    <font>
      <sz val="22"/>
      <name val="Arial Cyr"/>
      <family val="0"/>
    </font>
    <font>
      <b/>
      <i/>
      <u val="single"/>
      <sz val="16"/>
      <name val="Castellar"/>
      <family val="1"/>
    </font>
    <font>
      <b/>
      <i/>
      <sz val="18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0"/>
      <name val="Arial"/>
      <family val="2"/>
    </font>
    <font>
      <b/>
      <sz val="16"/>
      <name val="Courier"/>
      <family val="1"/>
    </font>
    <font>
      <sz val="18"/>
      <name val="Arial Cyr"/>
      <family val="0"/>
    </font>
    <font>
      <b/>
      <i/>
      <sz val="18"/>
      <name val="Castellar"/>
      <family val="1"/>
    </font>
    <font>
      <b/>
      <u val="single"/>
      <sz val="18"/>
      <color indexed="10"/>
      <name val="Arial Cyr"/>
      <family val="0"/>
    </font>
    <font>
      <b/>
      <sz val="18"/>
      <name val="Arial Black"/>
      <family val="2"/>
    </font>
    <font>
      <b/>
      <sz val="20"/>
      <name val="Arial Cyr"/>
      <family val="0"/>
    </font>
    <font>
      <b/>
      <sz val="16"/>
      <color indexed="10"/>
      <name val="Arial Cyr"/>
      <family val="0"/>
    </font>
    <font>
      <b/>
      <i/>
      <sz val="20"/>
      <name val="Arial Cyr"/>
      <family val="0"/>
    </font>
    <font>
      <b/>
      <sz val="18"/>
      <name val="Agency FB"/>
      <family val="2"/>
    </font>
    <font>
      <b/>
      <sz val="16"/>
      <name val="Agency FB"/>
      <family val="2"/>
    </font>
    <font>
      <b/>
      <i/>
      <sz val="22"/>
      <name val="Arial Cyr"/>
      <family val="0"/>
    </font>
    <font>
      <sz val="20"/>
      <name val="Arial Cyr"/>
      <family val="0"/>
    </font>
    <font>
      <b/>
      <i/>
      <sz val="24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i/>
      <sz val="26"/>
      <name val="Arial Cyr"/>
      <family val="0"/>
    </font>
    <font>
      <i/>
      <sz val="22"/>
      <name val="Arial Black"/>
      <family val="2"/>
    </font>
    <font>
      <b/>
      <i/>
      <sz val="28"/>
      <name val="Arial Cyr"/>
      <family val="0"/>
    </font>
    <font>
      <b/>
      <sz val="24"/>
      <name val="Arial Cyr"/>
      <family val="0"/>
    </font>
    <font>
      <i/>
      <sz val="18"/>
      <name val="Monotype Corsiva"/>
      <family val="4"/>
    </font>
    <font>
      <b/>
      <sz val="36"/>
      <name val="Arial Cyr"/>
      <family val="0"/>
    </font>
    <font>
      <b/>
      <i/>
      <sz val="36"/>
      <name val="Arial Cyr"/>
      <family val="0"/>
    </font>
    <font>
      <b/>
      <sz val="16"/>
      <name val="Arial Black"/>
      <family val="2"/>
    </font>
    <font>
      <sz val="22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b/>
      <sz val="26"/>
      <name val="Castellar"/>
      <family val="1"/>
    </font>
    <font>
      <b/>
      <sz val="14"/>
      <name val="Arial Black"/>
      <family val="2"/>
    </font>
    <font>
      <u val="single"/>
      <sz val="8"/>
      <color indexed="62"/>
      <name val="Verdana"/>
      <family val="2"/>
    </font>
    <font>
      <b/>
      <sz val="22"/>
      <name val="Arial Black"/>
      <family val="2"/>
    </font>
    <font>
      <b/>
      <sz val="24"/>
      <name val="Arial Black"/>
      <family val="2"/>
    </font>
    <font>
      <b/>
      <sz val="20"/>
      <name val="Arial Black"/>
      <family val="2"/>
    </font>
    <font>
      <b/>
      <i/>
      <sz val="36"/>
      <name val="Arial"/>
      <family val="2"/>
    </font>
    <font>
      <sz val="20"/>
      <name val="Arial Black"/>
      <family val="2"/>
    </font>
    <font>
      <b/>
      <sz val="26"/>
      <name val="Arial Black"/>
      <family val="2"/>
    </font>
    <font>
      <b/>
      <i/>
      <u val="single"/>
      <sz val="24"/>
      <name val="Castellar"/>
      <family val="1"/>
    </font>
    <font>
      <b/>
      <i/>
      <u val="single"/>
      <sz val="26"/>
      <name val="Arial Black"/>
      <family val="2"/>
    </font>
    <font>
      <b/>
      <sz val="28"/>
      <name val="Arial Black"/>
      <family val="2"/>
    </font>
    <font>
      <sz val="26"/>
      <name val="Arial Black"/>
      <family val="2"/>
    </font>
    <font>
      <b/>
      <sz val="26"/>
      <name val="Arial"/>
      <family val="2"/>
    </font>
    <font>
      <b/>
      <i/>
      <sz val="28"/>
      <name val="Arial Black"/>
      <family val="2"/>
    </font>
    <font>
      <i/>
      <sz val="36"/>
      <name val="Arial Black"/>
      <family val="2"/>
    </font>
    <font>
      <b/>
      <i/>
      <sz val="36"/>
      <name val="Arial Black"/>
      <family val="2"/>
    </font>
    <font>
      <b/>
      <i/>
      <sz val="26"/>
      <name val="Castellar"/>
      <family val="1"/>
    </font>
    <font>
      <i/>
      <sz val="14"/>
      <name val="Arial Black"/>
      <family val="2"/>
    </font>
    <font>
      <sz val="24"/>
      <name val="Arial Cyr"/>
      <family val="0"/>
    </font>
    <font>
      <b/>
      <sz val="48"/>
      <name val="Arial Cyr"/>
      <family val="0"/>
    </font>
    <font>
      <b/>
      <i/>
      <u val="single"/>
      <sz val="22"/>
      <color indexed="10"/>
      <name val="Arial Black"/>
      <family val="2"/>
    </font>
    <font>
      <b/>
      <i/>
      <sz val="20"/>
      <name val="Castellar"/>
      <family val="1"/>
    </font>
    <font>
      <i/>
      <sz val="20"/>
      <name val="Castellar"/>
      <family val="1"/>
    </font>
    <font>
      <i/>
      <sz val="18"/>
      <name val="Arial Black"/>
      <family val="2"/>
    </font>
    <font>
      <b/>
      <i/>
      <sz val="28"/>
      <color indexed="53"/>
      <name val="Arial Black"/>
      <family val="2"/>
    </font>
    <font>
      <i/>
      <sz val="20"/>
      <name val="Arial Black"/>
      <family val="2"/>
    </font>
    <font>
      <b/>
      <sz val="16"/>
      <color indexed="10"/>
      <name val="Arial Black"/>
      <family val="2"/>
    </font>
    <font>
      <b/>
      <i/>
      <sz val="26"/>
      <name val="Arial Black"/>
      <family val="2"/>
    </font>
    <font>
      <b/>
      <sz val="36"/>
      <name val="Arial Black"/>
      <family val="2"/>
    </font>
    <font>
      <b/>
      <i/>
      <sz val="22"/>
      <name val="Castella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double"/>
      <top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thin"/>
      <top style="thick"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medium"/>
      <right style="double"/>
      <top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medium"/>
    </border>
    <border>
      <left style="thin"/>
      <right style="medium"/>
      <top/>
      <bottom style="medium"/>
    </border>
    <border>
      <left style="double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 style="double"/>
      <right style="double"/>
      <top/>
      <bottom style="medium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 style="double"/>
      <right style="double"/>
      <top style="medium"/>
      <bottom style="thin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double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/>
      <bottom style="double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medium"/>
      <top/>
      <bottom/>
    </border>
    <border>
      <left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/>
      <bottom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medium"/>
      <top style="medium"/>
      <bottom style="thin"/>
    </border>
    <border>
      <left style="thin"/>
      <right/>
      <top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ck"/>
      <right style="double"/>
      <top style="thick"/>
      <bottom style="thin"/>
    </border>
    <border>
      <left/>
      <right style="double"/>
      <top style="thick"/>
      <bottom/>
    </border>
    <border>
      <left style="double"/>
      <right style="double"/>
      <top style="thick"/>
      <bottom style="thin"/>
    </border>
    <border>
      <left/>
      <right style="thick"/>
      <top style="thick"/>
      <bottom/>
    </border>
    <border>
      <left style="thick"/>
      <right style="double"/>
      <top style="thin"/>
      <bottom style="thin"/>
    </border>
    <border>
      <left/>
      <right style="double"/>
      <top style="thick"/>
      <bottom style="thin"/>
    </border>
    <border>
      <left/>
      <right/>
      <top style="thick"/>
      <bottom style="thin"/>
    </border>
    <border>
      <left style="thick"/>
      <right style="double"/>
      <top style="thin"/>
      <bottom/>
    </border>
    <border>
      <left style="thick"/>
      <right/>
      <top style="thick"/>
      <bottom style="thin"/>
    </border>
    <border>
      <left style="double"/>
      <right/>
      <top style="thick"/>
      <bottom style="thin"/>
    </border>
    <border>
      <left style="double"/>
      <right style="thick"/>
      <top style="thick"/>
      <bottom style="double"/>
    </border>
    <border>
      <left style="thick"/>
      <right/>
      <top style="thin"/>
      <bottom style="thin"/>
    </border>
    <border>
      <left style="double"/>
      <right style="thick"/>
      <top style="double"/>
      <bottom style="double"/>
    </border>
    <border>
      <left style="thick"/>
      <right style="double"/>
      <top/>
      <bottom style="thick"/>
    </border>
    <border>
      <left style="double"/>
      <right style="double"/>
      <top/>
      <bottom style="thick"/>
    </border>
    <border>
      <left/>
      <right style="double"/>
      <top style="thin"/>
      <bottom style="thick"/>
    </border>
    <border>
      <left style="thick"/>
      <right/>
      <top style="thin"/>
      <bottom style="thick"/>
    </border>
    <border>
      <left style="double"/>
      <right/>
      <top style="thin"/>
      <bottom style="thick"/>
    </border>
    <border>
      <left style="double"/>
      <right style="thick"/>
      <top style="double"/>
      <bottom style="thick"/>
    </border>
    <border>
      <left style="thick"/>
      <right/>
      <top/>
      <bottom style="thick"/>
    </border>
    <border>
      <left style="double"/>
      <right style="medium"/>
      <top/>
      <bottom style="thick"/>
    </border>
    <border>
      <left/>
      <right style="thick"/>
      <top/>
      <bottom style="thick"/>
    </border>
    <border>
      <left style="thick"/>
      <right style="double"/>
      <top style="thick"/>
      <bottom/>
    </border>
    <border>
      <left style="thick"/>
      <right style="double"/>
      <top style="double"/>
      <bottom style="double"/>
    </border>
    <border>
      <left style="double"/>
      <right style="thick"/>
      <top/>
      <bottom style="double"/>
    </border>
    <border>
      <left/>
      <right style="double"/>
      <top/>
      <bottom style="thick"/>
    </border>
    <border>
      <left style="thin"/>
      <right style="double"/>
      <top style="thin"/>
      <bottom style="thick"/>
    </border>
    <border>
      <left style="thick"/>
      <right style="double"/>
      <top style="thick"/>
      <bottom style="double"/>
    </border>
    <border>
      <left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ck"/>
      <right style="double"/>
      <top/>
      <bottom style="double"/>
    </border>
    <border>
      <left style="thick"/>
      <right style="double"/>
      <top/>
      <bottom/>
    </border>
    <border>
      <left style="double"/>
      <right style="double"/>
      <top/>
      <bottom/>
    </border>
    <border>
      <left/>
      <right style="thick"/>
      <top/>
      <bottom style="double"/>
    </border>
    <border>
      <left style="thick"/>
      <right style="thin"/>
      <top style="thin"/>
      <bottom style="thin"/>
    </border>
    <border>
      <left/>
      <right style="thick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double"/>
      <top/>
      <bottom style="medium"/>
    </border>
    <border>
      <left style="thick"/>
      <right style="double"/>
      <top style="double"/>
      <bottom/>
    </border>
    <border>
      <left style="double"/>
      <right style="thick"/>
      <top style="double"/>
      <bottom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double"/>
      <top/>
      <bottom style="thin"/>
    </border>
    <border>
      <left style="thin"/>
      <right style="thick"/>
      <top/>
      <bottom/>
    </border>
    <border>
      <left style="thick"/>
      <right style="double"/>
      <top style="thin"/>
      <bottom style="thick"/>
    </border>
    <border>
      <left style="double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 style="thick"/>
      <top/>
      <bottom style="thick"/>
    </border>
    <border>
      <left style="double"/>
      <right style="medium"/>
      <top style="double"/>
      <bottom style="thin"/>
    </border>
    <border>
      <left style="double"/>
      <right style="medium"/>
      <top style="medium"/>
      <bottom/>
    </border>
    <border>
      <left style="double"/>
      <right style="medium"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double"/>
      <top style="thick"/>
      <bottom style="thin"/>
    </border>
    <border>
      <left style="double"/>
      <right style="medium"/>
      <top style="thick"/>
      <bottom/>
    </border>
    <border>
      <left style="medium"/>
      <right style="double"/>
      <top/>
      <bottom style="thick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 style="double"/>
      <right/>
      <top/>
      <bottom/>
    </border>
    <border>
      <left/>
      <right/>
      <top style="thin"/>
      <bottom style="medium"/>
    </border>
    <border>
      <left style="medium"/>
      <right style="double"/>
      <top style="medium"/>
      <bottom style="thin"/>
    </border>
    <border>
      <left/>
      <right style="double"/>
      <top style="medium"/>
      <bottom style="thin"/>
    </border>
    <border>
      <left/>
      <right/>
      <top style="medium"/>
      <bottom style="thin"/>
    </border>
    <border>
      <left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93" fillId="7" borderId="1" applyNumberFormat="0" applyAlignment="0" applyProtection="0"/>
    <xf numFmtId="0" fontId="94" fillId="20" borderId="2" applyNumberFormat="0" applyAlignment="0" applyProtection="0"/>
    <xf numFmtId="0" fontId="95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97" fillId="21" borderId="7" applyNumberFormat="0" applyAlignment="0" applyProtection="0"/>
    <xf numFmtId="0" fontId="86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1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" borderId="0" applyNumberFormat="0" applyBorder="0" applyAlignment="0" applyProtection="0"/>
  </cellStyleXfs>
  <cellXfs count="11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42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42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4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6" fillId="0" borderId="0" xfId="42" applyNumberFormat="1" applyFont="1" applyBorder="1" applyAlignment="1">
      <alignment horizontal="center" textRotation="90"/>
    </xf>
    <xf numFmtId="0" fontId="17" fillId="0" borderId="0" xfId="42" applyNumberFormat="1" applyFont="1" applyBorder="1" applyAlignment="1">
      <alignment horizontal="center" textRotation="90"/>
    </xf>
    <xf numFmtId="0" fontId="7" fillId="0" borderId="0" xfId="42" applyNumberFormat="1" applyFont="1" applyAlignment="1">
      <alignment horizontal="center" textRotation="90"/>
    </xf>
    <xf numFmtId="0" fontId="36" fillId="0" borderId="0" xfId="0" applyFont="1" applyBorder="1" applyAlignment="1">
      <alignment horizontal="center"/>
    </xf>
    <xf numFmtId="0" fontId="37" fillId="0" borderId="0" xfId="42" applyNumberFormat="1" applyFont="1" applyBorder="1" applyAlignment="1">
      <alignment horizontal="center" textRotation="90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3" fillId="0" borderId="0" xfId="42" applyNumberFormat="1" applyFont="1" applyBorder="1" applyAlignment="1">
      <alignment horizontal="center"/>
    </xf>
    <xf numFmtId="0" fontId="39" fillId="0" borderId="0" xfId="42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42" applyNumberFormat="1" applyFont="1" applyBorder="1" applyAlignment="1">
      <alignment horizontal="center" textRotation="90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42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40" fillId="22" borderId="16" xfId="42" applyNumberFormat="1" applyFont="1" applyFill="1" applyBorder="1" applyAlignment="1">
      <alignment horizontal="center"/>
    </xf>
    <xf numFmtId="0" fontId="15" fillId="22" borderId="17" xfId="0" applyFont="1" applyFill="1" applyBorder="1" applyAlignment="1">
      <alignment/>
    </xf>
    <xf numFmtId="0" fontId="40" fillId="22" borderId="18" xfId="42" applyNumberFormat="1" applyFont="1" applyFill="1" applyBorder="1" applyAlignment="1">
      <alignment horizontal="center"/>
    </xf>
    <xf numFmtId="0" fontId="15" fillId="22" borderId="19" xfId="0" applyFont="1" applyFill="1" applyBorder="1" applyAlignment="1">
      <alignment/>
    </xf>
    <xf numFmtId="0" fontId="46" fillId="0" borderId="2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34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24" borderId="16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42" fillId="24" borderId="27" xfId="0" applyFont="1" applyFill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2" fillId="0" borderId="11" xfId="42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8" fillId="0" borderId="28" xfId="0" applyFont="1" applyBorder="1" applyAlignment="1">
      <alignment/>
    </xf>
    <xf numFmtId="0" fontId="59" fillId="0" borderId="28" xfId="0" applyFont="1" applyBorder="1" applyAlignment="1">
      <alignment/>
    </xf>
    <xf numFmtId="0" fontId="50" fillId="0" borderId="2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65" fontId="49" fillId="0" borderId="32" xfId="0" applyNumberFormat="1" applyFont="1" applyFill="1" applyBorder="1" applyAlignment="1">
      <alignment horizontal="center"/>
    </xf>
    <xf numFmtId="165" fontId="49" fillId="0" borderId="33" xfId="0" applyNumberFormat="1" applyFont="1" applyFill="1" applyBorder="1" applyAlignment="1">
      <alignment horizontal="center"/>
    </xf>
    <xf numFmtId="165" fontId="49" fillId="0" borderId="34" xfId="0" applyNumberFormat="1" applyFont="1" applyFill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8" fillId="0" borderId="36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36" xfId="0" applyFont="1" applyBorder="1" applyAlignment="1">
      <alignment/>
    </xf>
    <xf numFmtId="0" fontId="58" fillId="0" borderId="21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60" fillId="0" borderId="22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60" fillId="0" borderId="38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50" fillId="25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63" fillId="0" borderId="10" xfId="0" applyFont="1" applyFill="1" applyBorder="1" applyAlignment="1">
      <alignment horizontal="center"/>
    </xf>
    <xf numFmtId="0" fontId="46" fillId="0" borderId="39" xfId="0" applyFont="1" applyBorder="1" applyAlignment="1">
      <alignment/>
    </xf>
    <xf numFmtId="2" fontId="26" fillId="0" borderId="26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65" fillId="24" borderId="0" xfId="0" applyFont="1" applyFill="1" applyAlignment="1">
      <alignment/>
    </xf>
    <xf numFmtId="0" fontId="67" fillId="0" borderId="37" xfId="0" applyFont="1" applyBorder="1" applyAlignment="1">
      <alignment horizontal="center"/>
    </xf>
    <xf numFmtId="0" fontId="44" fillId="24" borderId="42" xfId="0" applyFont="1" applyFill="1" applyBorder="1" applyAlignment="1">
      <alignment/>
    </xf>
    <xf numFmtId="0" fontId="40" fillId="20" borderId="17" xfId="0" applyFont="1" applyFill="1" applyBorder="1" applyAlignment="1">
      <alignment horizontal="center"/>
    </xf>
    <xf numFmtId="0" fontId="40" fillId="20" borderId="43" xfId="0" applyFont="1" applyFill="1" applyBorder="1" applyAlignment="1">
      <alignment horizontal="center"/>
    </xf>
    <xf numFmtId="0" fontId="15" fillId="20" borderId="19" xfId="0" applyFont="1" applyFill="1" applyBorder="1" applyAlignment="1">
      <alignment horizontal="center"/>
    </xf>
    <xf numFmtId="0" fontId="15" fillId="0" borderId="44" xfId="0" applyFont="1" applyBorder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58" fillId="20" borderId="27" xfId="0" applyFont="1" applyFill="1" applyBorder="1" applyAlignment="1">
      <alignment/>
    </xf>
    <xf numFmtId="0" fontId="58" fillId="20" borderId="45" xfId="0" applyFont="1" applyFill="1" applyBorder="1" applyAlignment="1">
      <alignment/>
    </xf>
    <xf numFmtId="0" fontId="62" fillId="20" borderId="16" xfId="0" applyFont="1" applyFill="1" applyBorder="1" applyAlignment="1">
      <alignment horizontal="center"/>
    </xf>
    <xf numFmtId="0" fontId="62" fillId="20" borderId="0" xfId="0" applyFont="1" applyFill="1" applyBorder="1" applyAlignment="1">
      <alignment horizontal="center"/>
    </xf>
    <xf numFmtId="0" fontId="33" fillId="20" borderId="42" xfId="0" applyFont="1" applyFill="1" applyBorder="1" applyAlignment="1">
      <alignment/>
    </xf>
    <xf numFmtId="0" fontId="53" fillId="20" borderId="18" xfId="0" applyFont="1" applyFill="1" applyBorder="1" applyAlignment="1">
      <alignment horizontal="center"/>
    </xf>
    <xf numFmtId="0" fontId="75" fillId="0" borderId="0" xfId="42" applyNumberFormat="1" applyFont="1" applyAlignment="1">
      <alignment horizontal="left"/>
    </xf>
    <xf numFmtId="0" fontId="49" fillId="0" borderId="0" xfId="0" applyFont="1" applyAlignment="1">
      <alignment/>
    </xf>
    <xf numFmtId="0" fontId="58" fillId="20" borderId="0" xfId="0" applyFont="1" applyFill="1" applyAlignment="1">
      <alignment horizontal="center"/>
    </xf>
    <xf numFmtId="0" fontId="58" fillId="0" borderId="0" xfId="0" applyFont="1" applyAlignment="1">
      <alignment horizontal="left"/>
    </xf>
    <xf numFmtId="0" fontId="37" fillId="25" borderId="0" xfId="42" applyNumberFormat="1" applyFont="1" applyFill="1" applyBorder="1" applyAlignment="1">
      <alignment horizontal="center" textRotation="90"/>
    </xf>
    <xf numFmtId="0" fontId="30" fillId="25" borderId="0" xfId="0" applyFont="1" applyFill="1" applyBorder="1" applyAlignment="1">
      <alignment/>
    </xf>
    <xf numFmtId="0" fontId="76" fillId="0" borderId="0" xfId="0" applyFont="1" applyAlignment="1">
      <alignment/>
    </xf>
    <xf numFmtId="0" fontId="45" fillId="0" borderId="0" xfId="0" applyFont="1" applyAlignment="1">
      <alignment horizontal="center"/>
    </xf>
    <xf numFmtId="0" fontId="23" fillId="0" borderId="0" xfId="42" applyNumberFormat="1" applyFont="1" applyAlignment="1">
      <alignment horizontal="center"/>
    </xf>
    <xf numFmtId="1" fontId="49" fillId="24" borderId="26" xfId="42" applyNumberFormat="1" applyFont="1" applyFill="1" applyBorder="1" applyAlignment="1">
      <alignment horizontal="center"/>
    </xf>
    <xf numFmtId="1" fontId="49" fillId="24" borderId="23" xfId="42" applyNumberFormat="1" applyFont="1" applyFill="1" applyBorder="1" applyAlignment="1">
      <alignment horizontal="center"/>
    </xf>
    <xf numFmtId="1" fontId="49" fillId="24" borderId="35" xfId="42" applyNumberFormat="1" applyFont="1" applyFill="1" applyBorder="1" applyAlignment="1">
      <alignment horizontal="center"/>
    </xf>
    <xf numFmtId="1" fontId="49" fillId="24" borderId="41" xfId="42" applyNumberFormat="1" applyFont="1" applyFill="1" applyBorder="1" applyAlignment="1">
      <alignment horizontal="center"/>
    </xf>
    <xf numFmtId="1" fontId="49" fillId="24" borderId="25" xfId="42" applyNumberFormat="1" applyFont="1" applyFill="1" applyBorder="1" applyAlignment="1">
      <alignment horizontal="center"/>
    </xf>
    <xf numFmtId="0" fontId="49" fillId="24" borderId="26" xfId="0" applyFont="1" applyFill="1" applyBorder="1" applyAlignment="1">
      <alignment horizontal="center"/>
    </xf>
    <xf numFmtId="0" fontId="49" fillId="24" borderId="35" xfId="0" applyFont="1" applyFill="1" applyBorder="1" applyAlignment="1">
      <alignment horizontal="center"/>
    </xf>
    <xf numFmtId="0" fontId="49" fillId="24" borderId="23" xfId="0" applyFont="1" applyFill="1" applyBorder="1" applyAlignment="1">
      <alignment horizontal="center"/>
    </xf>
    <xf numFmtId="0" fontId="49" fillId="24" borderId="41" xfId="0" applyFont="1" applyFill="1" applyBorder="1" applyAlignment="1">
      <alignment horizontal="center"/>
    </xf>
    <xf numFmtId="2" fontId="26" fillId="24" borderId="22" xfId="0" applyNumberFormat="1" applyFont="1" applyFill="1" applyBorder="1" applyAlignment="1">
      <alignment horizontal="center"/>
    </xf>
    <xf numFmtId="2" fontId="26" fillId="24" borderId="23" xfId="0" applyNumberFormat="1" applyFont="1" applyFill="1" applyBorder="1" applyAlignment="1">
      <alignment horizontal="center"/>
    </xf>
    <xf numFmtId="2" fontId="26" fillId="24" borderId="24" xfId="0" applyNumberFormat="1" applyFont="1" applyFill="1" applyBorder="1" applyAlignment="1">
      <alignment horizontal="center"/>
    </xf>
    <xf numFmtId="1" fontId="49" fillId="24" borderId="22" xfId="42" applyNumberFormat="1" applyFont="1" applyFill="1" applyBorder="1" applyAlignment="1">
      <alignment horizontal="center"/>
    </xf>
    <xf numFmtId="1" fontId="49" fillId="24" borderId="24" xfId="42" applyNumberFormat="1" applyFont="1" applyFill="1" applyBorder="1" applyAlignment="1">
      <alignment horizontal="center"/>
    </xf>
    <xf numFmtId="0" fontId="49" fillId="24" borderId="24" xfId="0" applyFont="1" applyFill="1" applyBorder="1" applyAlignment="1">
      <alignment horizontal="center"/>
    </xf>
    <xf numFmtId="0" fontId="69" fillId="0" borderId="46" xfId="0" applyFont="1" applyFill="1" applyBorder="1" applyAlignment="1">
      <alignment/>
    </xf>
    <xf numFmtId="0" fontId="69" fillId="0" borderId="47" xfId="0" applyFont="1" applyFill="1" applyBorder="1" applyAlignment="1">
      <alignment/>
    </xf>
    <xf numFmtId="0" fontId="69" fillId="0" borderId="48" xfId="0" applyFont="1" applyFill="1" applyBorder="1" applyAlignment="1">
      <alignment/>
    </xf>
    <xf numFmtId="0" fontId="69" fillId="0" borderId="48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6" xfId="0" applyFont="1" applyBorder="1" applyAlignment="1">
      <alignment/>
    </xf>
    <xf numFmtId="0" fontId="69" fillId="0" borderId="39" xfId="0" applyFont="1" applyFill="1" applyBorder="1" applyAlignment="1">
      <alignment/>
    </xf>
    <xf numFmtId="0" fontId="83" fillId="0" borderId="49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69" fillId="0" borderId="27" xfId="0" applyFont="1" applyBorder="1" applyAlignment="1">
      <alignment/>
    </xf>
    <xf numFmtId="0" fontId="69" fillId="0" borderId="42" xfId="0" applyFont="1" applyBorder="1" applyAlignment="1">
      <alignment/>
    </xf>
    <xf numFmtId="0" fontId="60" fillId="0" borderId="13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85" fillId="22" borderId="27" xfId="0" applyFont="1" applyFill="1" applyBorder="1" applyAlignment="1">
      <alignment/>
    </xf>
    <xf numFmtId="0" fontId="85" fillId="22" borderId="42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9" fillId="0" borderId="22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horizontal="center" vertical="center"/>
    </xf>
    <xf numFmtId="0" fontId="54" fillId="24" borderId="54" xfId="0" applyFont="1" applyFill="1" applyBorder="1" applyAlignment="1">
      <alignment horizontal="center" vertical="center"/>
    </xf>
    <xf numFmtId="0" fontId="54" fillId="0" borderId="37" xfId="42" applyNumberFormat="1" applyFont="1" applyBorder="1" applyAlignment="1">
      <alignment horizontal="center" vertical="center"/>
    </xf>
    <xf numFmtId="0" fontId="53" fillId="0" borderId="55" xfId="0" applyFont="1" applyBorder="1" applyAlignment="1">
      <alignment vertical="center"/>
    </xf>
    <xf numFmtId="0" fontId="54" fillId="0" borderId="56" xfId="0" applyFont="1" applyBorder="1" applyAlignment="1">
      <alignment vertical="center"/>
    </xf>
    <xf numFmtId="0" fontId="54" fillId="0" borderId="57" xfId="0" applyFont="1" applyBorder="1" applyAlignment="1">
      <alignment horizontal="center" vertical="center"/>
    </xf>
    <xf numFmtId="0" fontId="54" fillId="24" borderId="57" xfId="0" applyFont="1" applyFill="1" applyBorder="1" applyAlignment="1">
      <alignment horizontal="center" vertical="center"/>
    </xf>
    <xf numFmtId="0" fontId="54" fillId="0" borderId="58" xfId="42" applyNumberFormat="1" applyFont="1" applyBorder="1" applyAlignment="1">
      <alignment horizontal="center" vertical="center"/>
    </xf>
    <xf numFmtId="0" fontId="54" fillId="24" borderId="59" xfId="0" applyFont="1" applyFill="1" applyBorder="1" applyAlignment="1">
      <alignment horizontal="center" vertical="center"/>
    </xf>
    <xf numFmtId="0" fontId="63" fillId="0" borderId="28" xfId="0" applyFont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6" fillId="0" borderId="60" xfId="0" applyFont="1" applyBorder="1" applyAlignment="1">
      <alignment horizontal="left" vertical="center"/>
    </xf>
    <xf numFmtId="0" fontId="63" fillId="0" borderId="61" xfId="0" applyFont="1" applyBorder="1" applyAlignment="1">
      <alignment vertical="center"/>
    </xf>
    <xf numFmtId="0" fontId="58" fillId="0" borderId="62" xfId="0" applyFont="1" applyBorder="1" applyAlignment="1">
      <alignment vertical="center"/>
    </xf>
    <xf numFmtId="0" fontId="58" fillId="0" borderId="63" xfId="0" applyFont="1" applyBorder="1" applyAlignment="1">
      <alignment vertical="center"/>
    </xf>
    <xf numFmtId="0" fontId="58" fillId="0" borderId="64" xfId="0" applyFont="1" applyFill="1" applyBorder="1" applyAlignment="1">
      <alignment horizontal="center" vertical="center"/>
    </xf>
    <xf numFmtId="0" fontId="69" fillId="25" borderId="47" xfId="0" applyFont="1" applyFill="1" applyBorder="1" applyAlignment="1">
      <alignment vertical="center"/>
    </xf>
    <xf numFmtId="0" fontId="50" fillId="25" borderId="12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50" fillId="25" borderId="32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vertical="center"/>
    </xf>
    <xf numFmtId="0" fontId="83" fillId="25" borderId="65" xfId="0" applyFont="1" applyFill="1" applyBorder="1" applyAlignment="1">
      <alignment vertical="center"/>
    </xf>
    <xf numFmtId="0" fontId="50" fillId="25" borderId="14" xfId="0" applyFont="1" applyFill="1" applyBorder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50" fillId="25" borderId="66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69" fillId="25" borderId="46" xfId="0" applyFont="1" applyFill="1" applyBorder="1" applyAlignment="1">
      <alignment vertical="center"/>
    </xf>
    <xf numFmtId="0" fontId="50" fillId="25" borderId="10" xfId="0" applyFont="1" applyFill="1" applyBorder="1" applyAlignment="1">
      <alignment horizontal="center" vertical="center"/>
    </xf>
    <xf numFmtId="0" fontId="50" fillId="25" borderId="33" xfId="0" applyFont="1" applyFill="1" applyBorder="1" applyAlignment="1">
      <alignment horizontal="center" vertical="center"/>
    </xf>
    <xf numFmtId="1" fontId="42" fillId="25" borderId="67" xfId="42" applyNumberFormat="1" applyFont="1" applyFill="1" applyBorder="1" applyAlignment="1">
      <alignment horizontal="left" vertical="center"/>
    </xf>
    <xf numFmtId="0" fontId="83" fillId="25" borderId="68" xfId="0" applyFont="1" applyFill="1" applyBorder="1" applyAlignment="1">
      <alignment vertical="center"/>
    </xf>
    <xf numFmtId="0" fontId="50" fillId="25" borderId="69" xfId="0" applyFont="1" applyFill="1" applyBorder="1" applyAlignment="1">
      <alignment horizontal="center" vertical="center"/>
    </xf>
    <xf numFmtId="1" fontId="26" fillId="25" borderId="67" xfId="42" applyNumberFormat="1" applyFont="1" applyFill="1" applyBorder="1" applyAlignment="1">
      <alignment horizontal="left" vertical="center"/>
    </xf>
    <xf numFmtId="0" fontId="83" fillId="25" borderId="70" xfId="0" applyFont="1" applyFill="1" applyBorder="1" applyAlignment="1">
      <alignment vertical="center"/>
    </xf>
    <xf numFmtId="0" fontId="61" fillId="25" borderId="65" xfId="0" applyFont="1" applyFill="1" applyBorder="1" applyAlignment="1">
      <alignment horizontal="center" vertical="center"/>
    </xf>
    <xf numFmtId="0" fontId="83" fillId="7" borderId="70" xfId="0" applyFont="1" applyFill="1" applyBorder="1" applyAlignment="1">
      <alignment vertical="center"/>
    </xf>
    <xf numFmtId="0" fontId="50" fillId="7" borderId="10" xfId="0" applyFont="1" applyFill="1" applyBorder="1" applyAlignment="1">
      <alignment horizontal="center" vertical="center"/>
    </xf>
    <xf numFmtId="0" fontId="50" fillId="7" borderId="69" xfId="0" applyFont="1" applyFill="1" applyBorder="1" applyAlignment="1">
      <alignment horizontal="center" vertical="center"/>
    </xf>
    <xf numFmtId="0" fontId="69" fillId="25" borderId="70" xfId="0" applyFont="1" applyFill="1" applyBorder="1" applyAlignment="1">
      <alignment vertical="center"/>
    </xf>
    <xf numFmtId="0" fontId="61" fillId="25" borderId="68" xfId="0" applyFont="1" applyFill="1" applyBorder="1" applyAlignment="1">
      <alignment horizontal="center" vertical="center"/>
    </xf>
    <xf numFmtId="0" fontId="69" fillId="7" borderId="68" xfId="0" applyFont="1" applyFill="1" applyBorder="1" applyAlignment="1">
      <alignment vertical="center"/>
    </xf>
    <xf numFmtId="1" fontId="50" fillId="25" borderId="55" xfId="42" applyNumberFormat="1" applyFont="1" applyFill="1" applyBorder="1" applyAlignment="1">
      <alignment horizontal="left" vertical="center"/>
    </xf>
    <xf numFmtId="0" fontId="69" fillId="7" borderId="21" xfId="0" applyFont="1" applyFill="1" applyBorder="1" applyAlignment="1">
      <alignment horizontal="center" vertical="center"/>
    </xf>
    <xf numFmtId="0" fontId="69" fillId="7" borderId="71" xfId="0" applyFont="1" applyFill="1" applyBorder="1" applyAlignment="1">
      <alignment horizontal="center" vertical="center"/>
    </xf>
    <xf numFmtId="1" fontId="26" fillId="25" borderId="55" xfId="42" applyNumberFormat="1" applyFont="1" applyFill="1" applyBorder="1" applyAlignment="1">
      <alignment horizontal="left" vertical="center"/>
    </xf>
    <xf numFmtId="0" fontId="69" fillId="25" borderId="68" xfId="0" applyFont="1" applyFill="1" applyBorder="1" applyAlignment="1">
      <alignment vertical="center"/>
    </xf>
    <xf numFmtId="0" fontId="50" fillId="25" borderId="72" xfId="0" applyFont="1" applyFill="1" applyBorder="1" applyAlignment="1">
      <alignment horizontal="center" vertical="center"/>
    </xf>
    <xf numFmtId="0" fontId="61" fillId="25" borderId="73" xfId="0" applyFont="1" applyFill="1" applyBorder="1" applyAlignment="1">
      <alignment horizontal="center" vertical="center"/>
    </xf>
    <xf numFmtId="0" fontId="20" fillId="0" borderId="70" xfId="0" applyFont="1" applyBorder="1" applyAlignment="1">
      <alignment vertical="center"/>
    </xf>
    <xf numFmtId="0" fontId="69" fillId="25" borderId="74" xfId="0" applyFont="1" applyFill="1" applyBorder="1" applyAlignment="1">
      <alignment vertical="center"/>
    </xf>
    <xf numFmtId="0" fontId="50" fillId="25" borderId="75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5" borderId="34" xfId="0" applyFont="1" applyFill="1" applyBorder="1" applyAlignment="1">
      <alignment horizontal="center" vertical="center"/>
    </xf>
    <xf numFmtId="0" fontId="69" fillId="25" borderId="61" xfId="0" applyFont="1" applyFill="1" applyBorder="1" applyAlignment="1">
      <alignment vertical="center"/>
    </xf>
    <xf numFmtId="0" fontId="50" fillId="24" borderId="76" xfId="0" applyFont="1" applyFill="1" applyBorder="1" applyAlignment="1">
      <alignment horizontal="center" vertical="center"/>
    </xf>
    <xf numFmtId="0" fontId="50" fillId="25" borderId="77" xfId="0" applyFont="1" applyFill="1" applyBorder="1" applyAlignment="1">
      <alignment horizontal="center" vertical="center"/>
    </xf>
    <xf numFmtId="0" fontId="61" fillId="25" borderId="7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3" fillId="0" borderId="64" xfId="0" applyFont="1" applyBorder="1" applyAlignment="1">
      <alignment vertical="center"/>
    </xf>
    <xf numFmtId="0" fontId="59" fillId="0" borderId="79" xfId="0" applyFont="1" applyBorder="1" applyAlignment="1">
      <alignment vertical="center"/>
    </xf>
    <xf numFmtId="0" fontId="59" fillId="0" borderId="80" xfId="0" applyFont="1" applyBorder="1" applyAlignment="1">
      <alignment vertical="center"/>
    </xf>
    <xf numFmtId="0" fontId="59" fillId="0" borderId="64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69" fillId="25" borderId="44" xfId="0" applyFont="1" applyFill="1" applyBorder="1" applyAlignment="1">
      <alignment vertical="center"/>
    </xf>
    <xf numFmtId="0" fontId="50" fillId="25" borderId="81" xfId="0" applyFont="1" applyFill="1" applyBorder="1" applyAlignment="1">
      <alignment horizontal="center" vertical="center"/>
    </xf>
    <xf numFmtId="0" fontId="50" fillId="24" borderId="81" xfId="0" applyFont="1" applyFill="1" applyBorder="1" applyAlignment="1">
      <alignment horizontal="center" vertical="center"/>
    </xf>
    <xf numFmtId="0" fontId="50" fillId="25" borderId="82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69" fillId="25" borderId="73" xfId="0" applyFont="1" applyFill="1" applyBorder="1" applyAlignment="1">
      <alignment vertical="center"/>
    </xf>
    <xf numFmtId="0" fontId="50" fillId="25" borderId="83" xfId="0" applyFont="1" applyFill="1" applyBorder="1" applyAlignment="1">
      <alignment horizontal="center" vertical="center"/>
    </xf>
    <xf numFmtId="0" fontId="50" fillId="24" borderId="83" xfId="0" applyFont="1" applyFill="1" applyBorder="1" applyAlignment="1">
      <alignment horizontal="center" vertical="center"/>
    </xf>
    <xf numFmtId="0" fontId="50" fillId="25" borderId="84" xfId="0" applyFont="1" applyFill="1" applyBorder="1" applyAlignment="1">
      <alignment horizontal="center" vertical="center"/>
    </xf>
    <xf numFmtId="0" fontId="69" fillId="25" borderId="85" xfId="0" applyFont="1" applyFill="1" applyBorder="1" applyAlignment="1">
      <alignment vertical="center"/>
    </xf>
    <xf numFmtId="0" fontId="69" fillId="25" borderId="48" xfId="0" applyFont="1" applyFill="1" applyBorder="1" applyAlignment="1">
      <alignment vertical="center"/>
    </xf>
    <xf numFmtId="0" fontId="69" fillId="7" borderId="73" xfId="0" applyFont="1" applyFill="1" applyBorder="1" applyAlignment="1">
      <alignment vertical="center"/>
    </xf>
    <xf numFmtId="0" fontId="50" fillId="7" borderId="83" xfId="0" applyFont="1" applyFill="1" applyBorder="1" applyAlignment="1">
      <alignment horizontal="center" vertical="center"/>
    </xf>
    <xf numFmtId="0" fontId="50" fillId="7" borderId="84" xfId="0" applyFont="1" applyFill="1" applyBorder="1" applyAlignment="1">
      <alignment horizontal="center" vertical="center"/>
    </xf>
    <xf numFmtId="0" fontId="69" fillId="7" borderId="48" xfId="0" applyFont="1" applyFill="1" applyBorder="1" applyAlignment="1">
      <alignment vertical="center"/>
    </xf>
    <xf numFmtId="0" fontId="50" fillId="7" borderId="33" xfId="0" applyFont="1" applyFill="1" applyBorder="1" applyAlignment="1">
      <alignment horizontal="center" vertical="center"/>
    </xf>
    <xf numFmtId="0" fontId="69" fillId="25" borderId="28" xfId="0" applyFont="1" applyFill="1" applyBorder="1" applyAlignment="1">
      <alignment vertical="center"/>
    </xf>
    <xf numFmtId="0" fontId="46" fillId="25" borderId="0" xfId="0" applyFont="1" applyFill="1" applyBorder="1" applyAlignment="1">
      <alignment vertical="center"/>
    </xf>
    <xf numFmtId="0" fontId="69" fillId="7" borderId="46" xfId="0" applyFont="1" applyFill="1" applyBorder="1" applyAlignment="1">
      <alignment vertical="center"/>
    </xf>
    <xf numFmtId="0" fontId="69" fillId="0" borderId="74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24" borderId="75" xfId="0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center" vertical="center"/>
    </xf>
    <xf numFmtId="0" fontId="69" fillId="25" borderId="83" xfId="0" applyFont="1" applyFill="1" applyBorder="1" applyAlignment="1">
      <alignment vertical="center"/>
    </xf>
    <xf numFmtId="0" fontId="63" fillId="0" borderId="45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9" fillId="25" borderId="87" xfId="0" applyFont="1" applyFill="1" applyBorder="1" applyAlignment="1">
      <alignment vertical="center"/>
    </xf>
    <xf numFmtId="0" fontId="69" fillId="25" borderId="88" xfId="0" applyFont="1" applyFill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69" fillId="25" borderId="62" xfId="0" applyFont="1" applyFill="1" applyBorder="1" applyAlignment="1">
      <alignment vertical="center"/>
    </xf>
    <xf numFmtId="0" fontId="69" fillId="25" borderId="89" xfId="0" applyFont="1" applyFill="1" applyBorder="1" applyAlignment="1">
      <alignment vertical="center"/>
    </xf>
    <xf numFmtId="0" fontId="69" fillId="0" borderId="48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69" fillId="25" borderId="18" xfId="0" applyFont="1" applyFill="1" applyBorder="1" applyAlignment="1">
      <alignment vertical="center"/>
    </xf>
    <xf numFmtId="0" fontId="50" fillId="25" borderId="90" xfId="0" applyFont="1" applyFill="1" applyBorder="1" applyAlignment="1">
      <alignment horizontal="center" vertical="center"/>
    </xf>
    <xf numFmtId="0" fontId="50" fillId="24" borderId="90" xfId="0" applyFont="1" applyFill="1" applyBorder="1" applyAlignment="1">
      <alignment horizontal="center" vertical="center"/>
    </xf>
    <xf numFmtId="0" fontId="50" fillId="25" borderId="91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69" fillId="7" borderId="18" xfId="0" applyFont="1" applyFill="1" applyBorder="1" applyAlignment="1">
      <alignment vertical="center"/>
    </xf>
    <xf numFmtId="0" fontId="50" fillId="7" borderId="90" xfId="0" applyFont="1" applyFill="1" applyBorder="1" applyAlignment="1">
      <alignment horizontal="center" vertical="center"/>
    </xf>
    <xf numFmtId="0" fontId="69" fillId="7" borderId="92" xfId="0" applyFont="1" applyFill="1" applyBorder="1" applyAlignment="1">
      <alignment vertical="center"/>
    </xf>
    <xf numFmtId="0" fontId="50" fillId="7" borderId="93" xfId="0" applyFont="1" applyFill="1" applyBorder="1" applyAlignment="1">
      <alignment horizontal="center" vertical="center"/>
    </xf>
    <xf numFmtId="0" fontId="69" fillId="25" borderId="92" xfId="0" applyFont="1" applyFill="1" applyBorder="1" applyAlignment="1">
      <alignment vertical="center"/>
    </xf>
    <xf numFmtId="1" fontId="22" fillId="0" borderId="55" xfId="42" applyNumberFormat="1" applyFont="1" applyBorder="1" applyAlignment="1">
      <alignment horizontal="left" vertical="center"/>
    </xf>
    <xf numFmtId="0" fontId="69" fillId="7" borderId="94" xfId="0" applyFont="1" applyFill="1" applyBorder="1" applyAlignment="1">
      <alignment vertical="center"/>
    </xf>
    <xf numFmtId="0" fontId="50" fillId="7" borderId="95" xfId="0" applyFont="1" applyFill="1" applyBorder="1" applyAlignment="1">
      <alignment horizontal="center" vertical="center"/>
    </xf>
    <xf numFmtId="0" fontId="50" fillId="7" borderId="96" xfId="0" applyFont="1" applyFill="1" applyBorder="1" applyAlignment="1">
      <alignment horizontal="center" vertical="center"/>
    </xf>
    <xf numFmtId="1" fontId="26" fillId="25" borderId="0" xfId="42" applyNumberFormat="1" applyFont="1" applyFill="1" applyBorder="1" applyAlignment="1">
      <alignment horizontal="left" vertical="center"/>
    </xf>
    <xf numFmtId="0" fontId="69" fillId="25" borderId="45" xfId="0" applyFont="1" applyFill="1" applyBorder="1" applyAlignment="1">
      <alignment vertical="center"/>
    </xf>
    <xf numFmtId="0" fontId="50" fillId="25" borderId="95" xfId="0" applyFont="1" applyFill="1" applyBorder="1" applyAlignment="1">
      <alignment horizontal="center" vertical="center"/>
    </xf>
    <xf numFmtId="0" fontId="50" fillId="24" borderId="95" xfId="0" applyFont="1" applyFill="1" applyBorder="1" applyAlignment="1">
      <alignment horizontal="center" vertical="center"/>
    </xf>
    <xf numFmtId="0" fontId="50" fillId="25" borderId="97" xfId="0" applyFont="1" applyFill="1" applyBorder="1" applyAlignment="1">
      <alignment horizontal="center" vertical="center"/>
    </xf>
    <xf numFmtId="0" fontId="20" fillId="0" borderId="67" xfId="0" applyFont="1" applyBorder="1" applyAlignment="1">
      <alignment vertical="center"/>
    </xf>
    <xf numFmtId="0" fontId="69" fillId="25" borderId="49" xfId="0" applyFont="1" applyFill="1" applyBorder="1" applyAlignment="1">
      <alignment vertical="center"/>
    </xf>
    <xf numFmtId="0" fontId="50" fillId="25" borderId="9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69" fillId="25" borderId="99" xfId="0" applyFont="1" applyFill="1" applyBorder="1" applyAlignment="1">
      <alignment vertical="center"/>
    </xf>
    <xf numFmtId="0" fontId="50" fillId="25" borderId="20" xfId="0" applyFont="1" applyFill="1" applyBorder="1" applyAlignment="1">
      <alignment horizontal="center" vertical="center"/>
    </xf>
    <xf numFmtId="0" fontId="50" fillId="24" borderId="72" xfId="0" applyFont="1" applyFill="1" applyBorder="1" applyAlignment="1">
      <alignment horizontal="center" vertical="center"/>
    </xf>
    <xf numFmtId="0" fontId="50" fillId="25" borderId="100" xfId="0" applyFont="1" applyFill="1" applyBorder="1" applyAlignment="1">
      <alignment horizontal="center" vertical="center"/>
    </xf>
    <xf numFmtId="0" fontId="69" fillId="7" borderId="101" xfId="0" applyFont="1" applyFill="1" applyBorder="1" applyAlignment="1">
      <alignment vertical="center"/>
    </xf>
    <xf numFmtId="0" fontId="50" fillId="7" borderId="98" xfId="0" applyFont="1" applyFill="1" applyBorder="1" applyAlignment="1">
      <alignment horizontal="center" vertical="center"/>
    </xf>
    <xf numFmtId="0" fontId="69" fillId="25" borderId="38" xfId="0" applyFont="1" applyFill="1" applyBorder="1" applyAlignment="1">
      <alignment vertical="center"/>
    </xf>
    <xf numFmtId="0" fontId="50" fillId="25" borderId="13" xfId="0" applyFont="1" applyFill="1" applyBorder="1" applyAlignment="1">
      <alignment horizontal="center" vertical="center"/>
    </xf>
    <xf numFmtId="0" fontId="50" fillId="25" borderId="102" xfId="0" applyFont="1" applyFill="1" applyBorder="1" applyAlignment="1">
      <alignment horizontal="center" vertical="center"/>
    </xf>
    <xf numFmtId="0" fontId="69" fillId="7" borderId="49" xfId="0" applyFont="1" applyFill="1" applyBorder="1" applyAlignment="1">
      <alignment vertical="center"/>
    </xf>
    <xf numFmtId="0" fontId="50" fillId="7" borderId="40" xfId="0" applyFont="1" applyFill="1" applyBorder="1" applyAlignment="1">
      <alignment horizontal="center" vertical="center"/>
    </xf>
    <xf numFmtId="0" fontId="66" fillId="7" borderId="103" xfId="0" applyFont="1" applyFill="1" applyBorder="1" applyAlignment="1">
      <alignment vertical="center"/>
    </xf>
    <xf numFmtId="0" fontId="50" fillId="7" borderId="104" xfId="0" applyFont="1" applyFill="1" applyBorder="1" applyAlignment="1">
      <alignment horizontal="center" vertical="center"/>
    </xf>
    <xf numFmtId="0" fontId="50" fillId="7" borderId="105" xfId="0" applyFont="1" applyFill="1" applyBorder="1" applyAlignment="1">
      <alignment horizontal="center" vertical="center"/>
    </xf>
    <xf numFmtId="0" fontId="69" fillId="7" borderId="106" xfId="0" applyFont="1" applyFill="1" applyBorder="1" applyAlignment="1">
      <alignment vertical="center"/>
    </xf>
    <xf numFmtId="0" fontId="66" fillId="7" borderId="107" xfId="0" applyFont="1" applyFill="1" applyBorder="1" applyAlignment="1">
      <alignment vertical="center"/>
    </xf>
    <xf numFmtId="0" fontId="50" fillId="7" borderId="57" xfId="0" applyFont="1" applyFill="1" applyBorder="1" applyAlignment="1">
      <alignment horizontal="center" vertical="center"/>
    </xf>
    <xf numFmtId="0" fontId="50" fillId="7" borderId="108" xfId="0" applyFont="1" applyFill="1" applyBorder="1" applyAlignment="1">
      <alignment horizontal="center" vertical="center"/>
    </xf>
    <xf numFmtId="1" fontId="26" fillId="0" borderId="0" xfId="42" applyNumberFormat="1" applyFont="1" applyFill="1" applyBorder="1" applyAlignment="1">
      <alignment horizontal="left" vertical="center"/>
    </xf>
    <xf numFmtId="0" fontId="69" fillId="7" borderId="61" xfId="0" applyFont="1" applyFill="1" applyBorder="1" applyAlignment="1">
      <alignment vertical="center"/>
    </xf>
    <xf numFmtId="0" fontId="50" fillId="7" borderId="109" xfId="0" applyFont="1" applyFill="1" applyBorder="1" applyAlignment="1">
      <alignment horizontal="center" vertical="center"/>
    </xf>
    <xf numFmtId="0" fontId="50" fillId="7" borderId="63" xfId="0" applyFont="1" applyFill="1" applyBorder="1" applyAlignment="1">
      <alignment horizontal="center" vertical="center"/>
    </xf>
    <xf numFmtId="0" fontId="69" fillId="25" borderId="42" xfId="0" applyFont="1" applyFill="1" applyBorder="1" applyAlignment="1">
      <alignment vertical="center"/>
    </xf>
    <xf numFmtId="0" fontId="50" fillId="25" borderId="86" xfId="0" applyFont="1" applyFill="1" applyBorder="1" applyAlignment="1">
      <alignment horizontal="center" vertical="center"/>
    </xf>
    <xf numFmtId="0" fontId="63" fillId="0" borderId="79" xfId="0" applyFont="1" applyBorder="1" applyAlignment="1">
      <alignment vertical="center"/>
    </xf>
    <xf numFmtId="0" fontId="54" fillId="0" borderId="79" xfId="0" applyFont="1" applyBorder="1" applyAlignment="1">
      <alignment vertical="center"/>
    </xf>
    <xf numFmtId="0" fontId="69" fillId="7" borderId="38" xfId="0" applyFont="1" applyFill="1" applyBorder="1" applyAlignment="1">
      <alignment vertical="center"/>
    </xf>
    <xf numFmtId="0" fontId="50" fillId="7" borderId="13" xfId="0" applyFont="1" applyFill="1" applyBorder="1" applyAlignment="1">
      <alignment horizontal="center" vertical="center"/>
    </xf>
    <xf numFmtId="0" fontId="50" fillId="7" borderId="102" xfId="0" applyFont="1" applyFill="1" applyBorder="1" applyAlignment="1">
      <alignment horizontal="center" vertical="center"/>
    </xf>
    <xf numFmtId="0" fontId="69" fillId="25" borderId="84" xfId="0" applyFont="1" applyFill="1" applyBorder="1" applyAlignment="1">
      <alignment vertical="center"/>
    </xf>
    <xf numFmtId="0" fontId="60" fillId="24" borderId="83" xfId="0" applyFont="1" applyFill="1" applyBorder="1" applyAlignment="1">
      <alignment horizontal="left" vertical="center"/>
    </xf>
    <xf numFmtId="0" fontId="50" fillId="25" borderId="110" xfId="0" applyFont="1" applyFill="1" applyBorder="1" applyAlignment="1">
      <alignment horizontal="center" vertical="center"/>
    </xf>
    <xf numFmtId="0" fontId="69" fillId="25" borderId="39" xfId="0" applyFont="1" applyFill="1" applyBorder="1" applyAlignment="1">
      <alignment vertical="center"/>
    </xf>
    <xf numFmtId="0" fontId="69" fillId="25" borderId="83" xfId="0" applyFont="1" applyFill="1" applyBorder="1" applyAlignment="1">
      <alignment horizontal="left" vertical="center"/>
    </xf>
    <xf numFmtId="0" fontId="69" fillId="0" borderId="65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110" xfId="0" applyFont="1" applyFill="1" applyBorder="1" applyAlignment="1">
      <alignment horizontal="center" vertical="center"/>
    </xf>
    <xf numFmtId="0" fontId="69" fillId="0" borderId="111" xfId="0" applyFont="1" applyFill="1" applyBorder="1" applyAlignment="1">
      <alignment vertical="center"/>
    </xf>
    <xf numFmtId="1" fontId="50" fillId="0" borderId="55" xfId="42" applyNumberFormat="1" applyFont="1" applyFill="1" applyBorder="1" applyAlignment="1">
      <alignment horizontal="left" vertical="center"/>
    </xf>
    <xf numFmtId="0" fontId="42" fillId="0" borderId="79" xfId="0" applyFont="1" applyBorder="1" applyAlignment="1">
      <alignment vertical="center"/>
    </xf>
    <xf numFmtId="0" fontId="34" fillId="0" borderId="80" xfId="0" applyFont="1" applyBorder="1" applyAlignment="1">
      <alignment vertical="center"/>
    </xf>
    <xf numFmtId="0" fontId="69" fillId="0" borderId="6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10" fillId="0" borderId="55" xfId="42" applyNumberFormat="1" applyFont="1" applyBorder="1" applyAlignment="1">
      <alignment horizontal="left" vertical="center" textRotation="90"/>
    </xf>
    <xf numFmtId="0" fontId="69" fillId="0" borderId="68" xfId="0" applyFont="1" applyBorder="1" applyAlignment="1">
      <alignment vertical="center"/>
    </xf>
    <xf numFmtId="0" fontId="50" fillId="0" borderId="69" xfId="0" applyFont="1" applyBorder="1" applyAlignment="1">
      <alignment horizontal="center" vertical="center"/>
    </xf>
    <xf numFmtId="0" fontId="10" fillId="0" borderId="67" xfId="42" applyNumberFormat="1" applyFont="1" applyBorder="1" applyAlignment="1">
      <alignment horizontal="left" vertical="center" textRotation="90"/>
    </xf>
    <xf numFmtId="0" fontId="69" fillId="0" borderId="68" xfId="0" applyFont="1" applyFill="1" applyBorder="1" applyAlignment="1">
      <alignment vertical="center"/>
    </xf>
    <xf numFmtId="0" fontId="50" fillId="0" borderId="6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69" fillId="25" borderId="78" xfId="0" applyFont="1" applyFill="1" applyBorder="1" applyAlignment="1">
      <alignment vertical="center"/>
    </xf>
    <xf numFmtId="0" fontId="10" fillId="0" borderId="0" xfId="42" applyNumberFormat="1" applyFont="1" applyBorder="1" applyAlignment="1">
      <alignment horizontal="left" vertical="center"/>
    </xf>
    <xf numFmtId="0" fontId="69" fillId="25" borderId="112" xfId="0" applyFont="1" applyFill="1" applyBorder="1" applyAlignment="1">
      <alignment vertical="center"/>
    </xf>
    <xf numFmtId="0" fontId="50" fillId="25" borderId="113" xfId="0" applyFont="1" applyFill="1" applyBorder="1" applyAlignment="1">
      <alignment horizontal="center" vertical="center"/>
    </xf>
    <xf numFmtId="0" fontId="22" fillId="0" borderId="0" xfId="42" applyNumberFormat="1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0" fillId="0" borderId="0" xfId="42" applyNumberFormat="1" applyFont="1" applyBorder="1" applyAlignment="1">
      <alignment horizontal="left" vertical="center" textRotation="90"/>
    </xf>
    <xf numFmtId="0" fontId="66" fillId="25" borderId="47" xfId="0" applyFont="1" applyFill="1" applyBorder="1" applyAlignment="1">
      <alignment vertical="center"/>
    </xf>
    <xf numFmtId="0" fontId="66" fillId="0" borderId="80" xfId="0" applyFont="1" applyBorder="1" applyAlignment="1">
      <alignment horizontal="center" vertical="center"/>
    </xf>
    <xf numFmtId="0" fontId="50" fillId="25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0" fillId="25" borderId="114" xfId="0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/>
    </xf>
    <xf numFmtId="0" fontId="63" fillId="0" borderId="4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66" fillId="25" borderId="46" xfId="0" applyFont="1" applyFill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83" fillId="7" borderId="38" xfId="0" applyFont="1" applyFill="1" applyBorder="1" applyAlignment="1">
      <alignment vertical="center"/>
    </xf>
    <xf numFmtId="0" fontId="50" fillId="7" borderId="12" xfId="0" applyFont="1" applyFill="1" applyBorder="1" applyAlignment="1">
      <alignment horizontal="center" vertical="center"/>
    </xf>
    <xf numFmtId="0" fontId="50" fillId="7" borderId="32" xfId="0" applyFont="1" applyFill="1" applyBorder="1" applyAlignment="1">
      <alignment horizontal="center" vertical="center"/>
    </xf>
    <xf numFmtId="0" fontId="41" fillId="25" borderId="84" xfId="42" applyNumberFormat="1" applyFont="1" applyFill="1" applyBorder="1" applyAlignment="1">
      <alignment horizontal="left" vertical="center"/>
    </xf>
    <xf numFmtId="0" fontId="83" fillId="7" borderId="46" xfId="0" applyFont="1" applyFill="1" applyBorder="1" applyAlignment="1">
      <alignment vertical="center"/>
    </xf>
    <xf numFmtId="0" fontId="66" fillId="7" borderId="46" xfId="0" applyFont="1" applyFill="1" applyBorder="1" applyAlignment="1">
      <alignment vertical="center"/>
    </xf>
    <xf numFmtId="0" fontId="83" fillId="7" borderId="39" xfId="0" applyFont="1" applyFill="1" applyBorder="1" applyAlignment="1">
      <alignment vertical="center"/>
    </xf>
    <xf numFmtId="0" fontId="50" fillId="7" borderId="11" xfId="0" applyFont="1" applyFill="1" applyBorder="1" applyAlignment="1">
      <alignment horizontal="center" vertical="center"/>
    </xf>
    <xf numFmtId="0" fontId="50" fillId="7" borderId="34" xfId="0" applyFont="1" applyFill="1" applyBorder="1" applyAlignment="1">
      <alignment horizontal="center" vertical="center"/>
    </xf>
    <xf numFmtId="0" fontId="15" fillId="0" borderId="116" xfId="0" applyFont="1" applyBorder="1" applyAlignment="1">
      <alignment vertical="center"/>
    </xf>
    <xf numFmtId="0" fontId="66" fillId="25" borderId="38" xfId="0" applyFont="1" applyFill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83" fillId="0" borderId="47" xfId="0" applyFont="1" applyBorder="1" applyAlignment="1">
      <alignment vertical="center"/>
    </xf>
    <xf numFmtId="0" fontId="10" fillId="0" borderId="84" xfId="42" applyNumberFormat="1" applyFont="1" applyBorder="1" applyAlignment="1">
      <alignment horizontal="left" vertical="center"/>
    </xf>
    <xf numFmtId="0" fontId="83" fillId="0" borderId="48" xfId="0" applyFont="1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83" fillId="0" borderId="39" xfId="0" applyFont="1" applyBorder="1" applyAlignment="1">
      <alignment vertical="center"/>
    </xf>
    <xf numFmtId="0" fontId="50" fillId="0" borderId="34" xfId="0" applyFont="1" applyFill="1" applyBorder="1" applyAlignment="1">
      <alignment horizontal="center" vertical="center"/>
    </xf>
    <xf numFmtId="0" fontId="63" fillId="0" borderId="42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69" fillId="25" borderId="117" xfId="0" applyFont="1" applyFill="1" applyBorder="1" applyAlignment="1">
      <alignment vertical="center"/>
    </xf>
    <xf numFmtId="0" fontId="50" fillId="25" borderId="118" xfId="0" applyFont="1" applyFill="1" applyBorder="1" applyAlignment="1">
      <alignment horizontal="center" vertical="center"/>
    </xf>
    <xf numFmtId="0" fontId="50" fillId="24" borderId="118" xfId="0" applyFont="1" applyFill="1" applyBorder="1" applyAlignment="1">
      <alignment horizontal="center" vertical="center"/>
    </xf>
    <xf numFmtId="0" fontId="50" fillId="25" borderId="119" xfId="0" applyFont="1" applyFill="1" applyBorder="1" applyAlignment="1">
      <alignment horizontal="center" vertical="center"/>
    </xf>
    <xf numFmtId="1" fontId="50" fillId="0" borderId="0" xfId="42" applyNumberFormat="1" applyFont="1" applyFill="1" applyBorder="1" applyAlignment="1">
      <alignment horizontal="left" vertical="center"/>
    </xf>
    <xf numFmtId="0" fontId="69" fillId="7" borderId="117" xfId="0" applyFont="1" applyFill="1" applyBorder="1" applyAlignment="1">
      <alignment vertical="center"/>
    </xf>
    <xf numFmtId="0" fontId="50" fillId="7" borderId="118" xfId="0" applyFont="1" applyFill="1" applyBorder="1" applyAlignment="1">
      <alignment horizontal="center" vertical="center"/>
    </xf>
    <xf numFmtId="0" fontId="50" fillId="7" borderId="119" xfId="0" applyFont="1" applyFill="1" applyBorder="1" applyAlignment="1">
      <alignment horizontal="center" vertical="center"/>
    </xf>
    <xf numFmtId="0" fontId="50" fillId="7" borderId="120" xfId="0" applyFont="1" applyFill="1" applyBorder="1" applyAlignment="1">
      <alignment horizontal="center" vertical="center"/>
    </xf>
    <xf numFmtId="0" fontId="50" fillId="7" borderId="121" xfId="0" applyFont="1" applyFill="1" applyBorder="1" applyAlignment="1">
      <alignment horizontal="center" vertical="center"/>
    </xf>
    <xf numFmtId="0" fontId="69" fillId="7" borderId="4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0" fontId="60" fillId="20" borderId="27" xfId="0" applyFont="1" applyFill="1" applyBorder="1" applyAlignment="1">
      <alignment vertical="center"/>
    </xf>
    <xf numFmtId="0" fontId="62" fillId="20" borderId="16" xfId="0" applyFont="1" applyFill="1" applyBorder="1" applyAlignment="1">
      <alignment horizontal="center" vertical="center"/>
    </xf>
    <xf numFmtId="0" fontId="62" fillId="20" borderId="17" xfId="0" applyFont="1" applyFill="1" applyBorder="1" applyAlignment="1">
      <alignment horizontal="center" vertical="center"/>
    </xf>
    <xf numFmtId="0" fontId="17" fillId="0" borderId="0" xfId="42" applyNumberFormat="1" applyFont="1" applyBorder="1" applyAlignment="1">
      <alignment horizontal="center" vertical="center" textRotation="90"/>
    </xf>
    <xf numFmtId="0" fontId="69" fillId="25" borderId="122" xfId="0" applyFont="1" applyFill="1" applyBorder="1" applyAlignment="1">
      <alignment vertical="center"/>
    </xf>
    <xf numFmtId="0" fontId="60" fillId="20" borderId="45" xfId="0" applyFont="1" applyFill="1" applyBorder="1" applyAlignment="1">
      <alignment vertical="center"/>
    </xf>
    <xf numFmtId="0" fontId="62" fillId="20" borderId="0" xfId="0" applyFont="1" applyFill="1" applyBorder="1" applyAlignment="1">
      <alignment horizontal="center" vertical="center"/>
    </xf>
    <xf numFmtId="0" fontId="62" fillId="20" borderId="43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vertical="center"/>
    </xf>
    <xf numFmtId="0" fontId="53" fillId="20" borderId="18" xfId="0" applyFont="1" applyFill="1" applyBorder="1" applyAlignment="1">
      <alignment horizontal="center" vertical="center"/>
    </xf>
    <xf numFmtId="0" fontId="53" fillId="20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7" fillId="0" borderId="0" xfId="42" applyNumberFormat="1" applyFont="1" applyBorder="1" applyAlignment="1">
      <alignment horizontal="center" vertical="center" textRotation="90"/>
    </xf>
    <xf numFmtId="1" fontId="50" fillId="22" borderId="84" xfId="42" applyNumberFormat="1" applyFont="1" applyFill="1" applyBorder="1" applyAlignment="1">
      <alignment horizontal="center" vertical="center"/>
    </xf>
    <xf numFmtId="0" fontId="34" fillId="0" borderId="8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69" fillId="7" borderId="28" xfId="0" applyFont="1" applyFill="1" applyBorder="1" applyAlignment="1">
      <alignment horizontal="left" vertical="center"/>
    </xf>
    <xf numFmtId="0" fontId="2" fillId="0" borderId="124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50" fillId="0" borderId="125" xfId="0" applyFont="1" applyBorder="1" applyAlignment="1">
      <alignment horizontal="left" vertical="center"/>
    </xf>
    <xf numFmtId="0" fontId="46" fillId="0" borderId="125" xfId="0" applyFont="1" applyBorder="1" applyAlignment="1">
      <alignment horizontal="left" vertical="center"/>
    </xf>
    <xf numFmtId="0" fontId="27" fillId="0" borderId="125" xfId="0" applyFont="1" applyBorder="1" applyAlignment="1">
      <alignment vertical="center"/>
    </xf>
    <xf numFmtId="0" fontId="26" fillId="0" borderId="125" xfId="42" applyNumberFormat="1" applyFont="1" applyBorder="1" applyAlignment="1">
      <alignment horizontal="left" vertical="center"/>
    </xf>
    <xf numFmtId="0" fontId="2" fillId="0" borderId="125" xfId="0" applyFont="1" applyBorder="1" applyAlignment="1">
      <alignment vertical="center"/>
    </xf>
    <xf numFmtId="0" fontId="2" fillId="0" borderId="1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5" fillId="0" borderId="0" xfId="42" applyNumberFormat="1" applyFont="1" applyBorder="1" applyAlignment="1">
      <alignment horizontal="left" vertical="center"/>
    </xf>
    <xf numFmtId="0" fontId="26" fillId="0" borderId="0" xfId="42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2" fillId="0" borderId="0" xfId="42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23" fillId="0" borderId="0" xfId="42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76" fillId="0" borderId="126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20" fillId="0" borderId="127" xfId="0" applyFont="1" applyBorder="1" applyAlignment="1">
      <alignment vertical="center"/>
    </xf>
    <xf numFmtId="0" fontId="20" fillId="0" borderId="126" xfId="0" applyFont="1" applyBorder="1" applyAlignment="1">
      <alignment vertical="center"/>
    </xf>
    <xf numFmtId="0" fontId="82" fillId="25" borderId="0" xfId="0" applyFont="1" applyFill="1" applyBorder="1" applyAlignment="1">
      <alignment horizontal="left" vertical="center"/>
    </xf>
    <xf numFmtId="0" fontId="15" fillId="0" borderId="127" xfId="0" applyFont="1" applyBorder="1" applyAlignment="1">
      <alignment vertical="center"/>
    </xf>
    <xf numFmtId="0" fontId="15" fillId="0" borderId="126" xfId="0" applyFont="1" applyBorder="1" applyAlignment="1">
      <alignment vertical="center"/>
    </xf>
    <xf numFmtId="0" fontId="32" fillId="0" borderId="126" xfId="0" applyFont="1" applyBorder="1" applyAlignment="1">
      <alignment vertical="center"/>
    </xf>
    <xf numFmtId="0" fontId="65" fillId="24" borderId="126" xfId="0" applyFont="1" applyFill="1" applyBorder="1" applyAlignment="1">
      <alignment vertical="center"/>
    </xf>
    <xf numFmtId="0" fontId="22" fillId="0" borderId="126" xfId="0" applyFont="1" applyBorder="1" applyAlignment="1">
      <alignment horizontal="center" vertical="center"/>
    </xf>
    <xf numFmtId="0" fontId="22" fillId="0" borderId="126" xfId="0" applyFont="1" applyBorder="1" applyAlignment="1">
      <alignment vertical="center"/>
    </xf>
    <xf numFmtId="0" fontId="6" fillId="0" borderId="0" xfId="42" applyNumberFormat="1" applyFont="1" applyBorder="1" applyAlignment="1">
      <alignment horizontal="left" vertical="center" textRotation="90"/>
    </xf>
    <xf numFmtId="0" fontId="31" fillId="0" borderId="126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0" fontId="2" fillId="0" borderId="129" xfId="0" applyFont="1" applyBorder="1" applyAlignment="1">
      <alignment horizontal="center" vertical="center"/>
    </xf>
    <xf numFmtId="0" fontId="6" fillId="0" borderId="129" xfId="42" applyNumberFormat="1" applyFont="1" applyBorder="1" applyAlignment="1">
      <alignment horizontal="left" vertical="center" textRotation="90"/>
    </xf>
    <xf numFmtId="0" fontId="2" fillId="0" borderId="130" xfId="0" applyFont="1" applyBorder="1" applyAlignment="1">
      <alignment vertical="center"/>
    </xf>
    <xf numFmtId="168" fontId="59" fillId="0" borderId="0" xfId="0" applyNumberFormat="1" applyFont="1" applyBorder="1" applyAlignment="1">
      <alignment horizontal="center" vertical="center"/>
    </xf>
    <xf numFmtId="0" fontId="2" fillId="0" borderId="0" xfId="42" applyNumberFormat="1" applyFont="1" applyAlignment="1">
      <alignment horizontal="center" vertical="center"/>
    </xf>
    <xf numFmtId="0" fontId="54" fillId="24" borderId="53" xfId="0" applyFont="1" applyFill="1" applyBorder="1" applyAlignment="1">
      <alignment horizontal="center" vertical="center"/>
    </xf>
    <xf numFmtId="0" fontId="54" fillId="0" borderId="131" xfId="42" applyNumberFormat="1" applyFont="1" applyBorder="1" applyAlignment="1">
      <alignment horizontal="center" vertical="center"/>
    </xf>
    <xf numFmtId="0" fontId="5" fillId="0" borderId="0" xfId="42" applyNumberFormat="1" applyFont="1" applyBorder="1" applyAlignment="1">
      <alignment horizontal="center" vertical="center" textRotation="90"/>
    </xf>
    <xf numFmtId="0" fontId="6" fillId="0" borderId="0" xfId="42" applyNumberFormat="1" applyFont="1" applyBorder="1" applyAlignment="1">
      <alignment horizontal="center" vertical="center" textRotation="90"/>
    </xf>
    <xf numFmtId="0" fontId="59" fillId="0" borderId="21" xfId="0" applyFont="1" applyBorder="1" applyAlignment="1">
      <alignment vertical="center"/>
    </xf>
    <xf numFmtId="0" fontId="59" fillId="0" borderId="71" xfId="0" applyFont="1" applyBorder="1" applyAlignment="1">
      <alignment vertical="center"/>
    </xf>
    <xf numFmtId="0" fontId="66" fillId="0" borderId="38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2" xfId="42" applyNumberFormat="1" applyFont="1" applyFill="1" applyBorder="1" applyAlignment="1">
      <alignment horizontal="center" vertical="center"/>
    </xf>
    <xf numFmtId="0" fontId="50" fillId="25" borderId="132" xfId="42" applyNumberFormat="1" applyFont="1" applyFill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50" fillId="25" borderId="33" xfId="42" applyNumberFormat="1" applyFont="1" applyFill="1" applyBorder="1" applyAlignment="1">
      <alignment horizontal="center" vertical="center"/>
    </xf>
    <xf numFmtId="0" fontId="50" fillId="25" borderId="113" xfId="42" applyNumberFormat="1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69" fillId="7" borderId="122" xfId="0" applyFont="1" applyFill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69" fillId="7" borderId="39" xfId="0" applyFont="1" applyFill="1" applyBorder="1" applyAlignment="1">
      <alignment vertical="center"/>
    </xf>
    <xf numFmtId="0" fontId="50" fillId="25" borderId="134" xfId="42" applyNumberFormat="1" applyFont="1" applyFill="1" applyBorder="1" applyAlignment="1">
      <alignment horizontal="center" vertical="center"/>
    </xf>
    <xf numFmtId="0" fontId="10" fillId="25" borderId="0" xfId="42" applyNumberFormat="1" applyFont="1" applyFill="1" applyBorder="1" applyAlignment="1">
      <alignment horizontal="center" vertical="center" textRotation="90"/>
    </xf>
    <xf numFmtId="0" fontId="69" fillId="7" borderId="68" xfId="0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5" borderId="69" xfId="42" applyNumberFormat="1" applyFont="1" applyFill="1" applyBorder="1" applyAlignment="1">
      <alignment horizontal="center" vertical="center"/>
    </xf>
    <xf numFmtId="0" fontId="66" fillId="25" borderId="74" xfId="0" applyFont="1" applyFill="1" applyBorder="1" applyAlignment="1">
      <alignment vertical="center"/>
    </xf>
    <xf numFmtId="0" fontId="50" fillId="25" borderId="86" xfId="42" applyNumberFormat="1" applyFont="1" applyFill="1" applyBorder="1" applyAlignment="1">
      <alignment horizontal="center" vertical="center"/>
    </xf>
    <xf numFmtId="0" fontId="50" fillId="25" borderId="66" xfId="42" applyNumberFormat="1" applyFont="1" applyFill="1" applyBorder="1" applyAlignment="1">
      <alignment horizontal="center" vertical="center"/>
    </xf>
    <xf numFmtId="0" fontId="69" fillId="7" borderId="111" xfId="0" applyFont="1" applyFill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50" fillId="25" borderId="102" xfId="42" applyNumberFormat="1" applyFont="1" applyFill="1" applyBorder="1" applyAlignment="1">
      <alignment horizontal="center" vertical="center"/>
    </xf>
    <xf numFmtId="0" fontId="66" fillId="7" borderId="47" xfId="0" applyFont="1" applyFill="1" applyBorder="1" applyAlignment="1">
      <alignment vertical="center"/>
    </xf>
    <xf numFmtId="0" fontId="50" fillId="7" borderId="32" xfId="42" applyNumberFormat="1" applyFont="1" applyFill="1" applyBorder="1" applyAlignment="1">
      <alignment horizontal="center" vertical="center"/>
    </xf>
    <xf numFmtId="0" fontId="50" fillId="7" borderId="20" xfId="0" applyFont="1" applyFill="1" applyBorder="1" applyAlignment="1">
      <alignment horizontal="center" vertical="center"/>
    </xf>
    <xf numFmtId="0" fontId="50" fillId="7" borderId="135" xfId="42" applyNumberFormat="1" applyFont="1" applyFill="1" applyBorder="1" applyAlignment="1">
      <alignment horizontal="center" vertical="center"/>
    </xf>
    <xf numFmtId="0" fontId="83" fillId="25" borderId="47" xfId="0" applyFont="1" applyFill="1" applyBorder="1" applyAlignment="1">
      <alignment vertical="center"/>
    </xf>
    <xf numFmtId="0" fontId="50" fillId="7" borderId="30" xfId="0" applyFont="1" applyFill="1" applyBorder="1" applyAlignment="1">
      <alignment horizontal="center" vertical="center"/>
    </xf>
    <xf numFmtId="0" fontId="83" fillId="25" borderId="39" xfId="0" applyFont="1" applyFill="1" applyBorder="1" applyAlignment="1">
      <alignment vertical="center"/>
    </xf>
    <xf numFmtId="0" fontId="50" fillId="7" borderId="75" xfId="0" applyFont="1" applyFill="1" applyBorder="1" applyAlignment="1">
      <alignment horizontal="center" vertical="center"/>
    </xf>
    <xf numFmtId="0" fontId="50" fillId="7" borderId="31" xfId="0" applyFont="1" applyFill="1" applyBorder="1" applyAlignment="1">
      <alignment horizontal="center" vertical="center"/>
    </xf>
    <xf numFmtId="0" fontId="66" fillId="25" borderId="39" xfId="0" applyFont="1" applyFill="1" applyBorder="1" applyAlignment="1">
      <alignment vertical="center"/>
    </xf>
    <xf numFmtId="0" fontId="50" fillId="25" borderId="34" xfId="42" applyNumberFormat="1" applyFont="1" applyFill="1" applyBorder="1" applyAlignment="1">
      <alignment horizontal="center" vertical="center"/>
    </xf>
    <xf numFmtId="0" fontId="50" fillId="25" borderId="57" xfId="0" applyFont="1" applyFill="1" applyBorder="1" applyAlignment="1">
      <alignment horizontal="center" vertical="center"/>
    </xf>
    <xf numFmtId="0" fontId="50" fillId="25" borderId="135" xfId="42" applyNumberFormat="1" applyFont="1" applyFill="1" applyBorder="1" applyAlignment="1">
      <alignment horizontal="center" vertical="center"/>
    </xf>
    <xf numFmtId="0" fontId="83" fillId="7" borderId="136" xfId="0" applyFont="1" applyFill="1" applyBorder="1" applyAlignment="1">
      <alignment vertical="center"/>
    </xf>
    <xf numFmtId="0" fontId="50" fillId="7" borderId="137" xfId="0" applyFont="1" applyFill="1" applyBorder="1" applyAlignment="1">
      <alignment horizontal="center" vertical="center"/>
    </xf>
    <xf numFmtId="0" fontId="66" fillId="25" borderId="48" xfId="0" applyFont="1" applyFill="1" applyBorder="1" applyAlignment="1">
      <alignment vertical="center"/>
    </xf>
    <xf numFmtId="0" fontId="50" fillId="25" borderId="110" xfId="42" applyNumberFormat="1" applyFont="1" applyFill="1" applyBorder="1" applyAlignment="1">
      <alignment horizontal="center" vertical="center"/>
    </xf>
    <xf numFmtId="0" fontId="50" fillId="7" borderId="33" xfId="42" applyNumberFormat="1" applyFont="1" applyFill="1" applyBorder="1" applyAlignment="1">
      <alignment horizontal="center" vertical="center"/>
    </xf>
    <xf numFmtId="0" fontId="83" fillId="11" borderId="47" xfId="0" applyFont="1" applyFill="1" applyBorder="1" applyAlignment="1">
      <alignment vertical="center"/>
    </xf>
    <xf numFmtId="0" fontId="50" fillId="11" borderId="13" xfId="0" applyFont="1" applyFill="1" applyBorder="1" applyAlignment="1">
      <alignment horizontal="center" vertical="center"/>
    </xf>
    <xf numFmtId="0" fontId="50" fillId="11" borderId="137" xfId="0" applyFont="1" applyFill="1" applyBorder="1" applyAlignment="1">
      <alignment horizontal="center" vertical="center"/>
    </xf>
    <xf numFmtId="0" fontId="66" fillId="7" borderId="99" xfId="0" applyFont="1" applyFill="1" applyBorder="1" applyAlignment="1">
      <alignment vertical="center"/>
    </xf>
    <xf numFmtId="0" fontId="50" fillId="7" borderId="72" xfId="0" applyFont="1" applyFill="1" applyBorder="1" applyAlignment="1">
      <alignment horizontal="center" vertical="center"/>
    </xf>
    <xf numFmtId="0" fontId="50" fillId="7" borderId="100" xfId="42" applyNumberFormat="1" applyFont="1" applyFill="1" applyBorder="1" applyAlignment="1">
      <alignment horizontal="center" vertical="center"/>
    </xf>
    <xf numFmtId="0" fontId="50" fillId="24" borderId="30" xfId="0" applyFont="1" applyFill="1" applyBorder="1" applyAlignment="1">
      <alignment horizontal="center" vertical="center"/>
    </xf>
    <xf numFmtId="0" fontId="50" fillId="25" borderId="32" xfId="42" applyNumberFormat="1" applyFont="1" applyFill="1" applyBorder="1" applyAlignment="1">
      <alignment horizontal="center" vertical="center"/>
    </xf>
    <xf numFmtId="0" fontId="50" fillId="25" borderId="29" xfId="42" applyNumberFormat="1" applyFont="1" applyFill="1" applyBorder="1" applyAlignment="1">
      <alignment horizontal="center" vertical="center"/>
    </xf>
    <xf numFmtId="0" fontId="50" fillId="24" borderId="31" xfId="0" applyFont="1" applyFill="1" applyBorder="1" applyAlignment="1">
      <alignment horizontal="center" vertical="center"/>
    </xf>
    <xf numFmtId="0" fontId="69" fillId="11" borderId="39" xfId="0" applyFont="1" applyFill="1" applyBorder="1" applyAlignment="1">
      <alignment vertical="center"/>
    </xf>
    <xf numFmtId="0" fontId="50" fillId="11" borderId="11" xfId="0" applyFont="1" applyFill="1" applyBorder="1" applyAlignment="1">
      <alignment horizontal="center" vertical="center"/>
    </xf>
    <xf numFmtId="0" fontId="50" fillId="11" borderId="34" xfId="42" applyNumberFormat="1" applyFont="1" applyFill="1" applyBorder="1" applyAlignment="1">
      <alignment horizontal="center" vertical="center"/>
    </xf>
    <xf numFmtId="0" fontId="83" fillId="11" borderId="52" xfId="0" applyFont="1" applyFill="1" applyBorder="1" applyAlignment="1">
      <alignment vertical="center"/>
    </xf>
    <xf numFmtId="0" fontId="50" fillId="11" borderId="53" xfId="0" applyFont="1" applyFill="1" applyBorder="1" applyAlignment="1">
      <alignment horizontal="center" vertical="center"/>
    </xf>
    <xf numFmtId="0" fontId="50" fillId="11" borderId="54" xfId="0" applyFont="1" applyFill="1" applyBorder="1" applyAlignment="1">
      <alignment horizontal="center" vertical="center"/>
    </xf>
    <xf numFmtId="0" fontId="50" fillId="11" borderId="138" xfId="42" applyNumberFormat="1" applyFont="1" applyFill="1" applyBorder="1" applyAlignment="1">
      <alignment horizontal="center" vertical="center"/>
    </xf>
    <xf numFmtId="0" fontId="83" fillId="25" borderId="48" xfId="0" applyFont="1" applyFill="1" applyBorder="1" applyAlignment="1">
      <alignment vertical="center"/>
    </xf>
    <xf numFmtId="0" fontId="50" fillId="24" borderId="29" xfId="0" applyFont="1" applyFill="1" applyBorder="1" applyAlignment="1">
      <alignment horizontal="center" vertical="center"/>
    </xf>
    <xf numFmtId="0" fontId="50" fillId="25" borderId="15" xfId="42" applyNumberFormat="1" applyFont="1" applyFill="1" applyBorder="1" applyAlignment="1">
      <alignment horizontal="center" vertical="center"/>
    </xf>
    <xf numFmtId="0" fontId="83" fillId="25" borderId="99" xfId="0" applyFont="1" applyFill="1" applyBorder="1" applyAlignment="1">
      <alignment vertical="center"/>
    </xf>
    <xf numFmtId="0" fontId="50" fillId="24" borderId="139" xfId="0" applyFont="1" applyFill="1" applyBorder="1" applyAlignment="1">
      <alignment horizontal="center" vertical="center"/>
    </xf>
    <xf numFmtId="0" fontId="83" fillId="25" borderId="122" xfId="0" applyFont="1" applyFill="1" applyBorder="1" applyAlignment="1">
      <alignment vertical="center"/>
    </xf>
    <xf numFmtId="0" fontId="50" fillId="24" borderId="140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vertical="center"/>
    </xf>
    <xf numFmtId="0" fontId="50" fillId="0" borderId="15" xfId="42" applyNumberFormat="1" applyFont="1" applyFill="1" applyBorder="1" applyAlignment="1">
      <alignment horizontal="center" vertical="center"/>
    </xf>
    <xf numFmtId="0" fontId="50" fillId="11" borderId="12" xfId="0" applyFont="1" applyFill="1" applyBorder="1" applyAlignment="1">
      <alignment horizontal="center" vertical="center"/>
    </xf>
    <xf numFmtId="0" fontId="50" fillId="11" borderId="30" xfId="0" applyFont="1" applyFill="1" applyBorder="1" applyAlignment="1">
      <alignment horizontal="center" vertical="center"/>
    </xf>
    <xf numFmtId="0" fontId="50" fillId="11" borderId="141" xfId="42" applyNumberFormat="1" applyFont="1" applyFill="1" applyBorder="1" applyAlignment="1">
      <alignment horizontal="center" vertical="center"/>
    </xf>
    <xf numFmtId="0" fontId="50" fillId="0" borderId="69" xfId="42" applyNumberFormat="1" applyFont="1" applyFill="1" applyBorder="1" applyAlignment="1">
      <alignment horizontal="center" vertical="center"/>
    </xf>
    <xf numFmtId="0" fontId="83" fillId="11" borderId="39" xfId="0" applyFont="1" applyFill="1" applyBorder="1" applyAlignment="1">
      <alignment vertical="center"/>
    </xf>
    <xf numFmtId="0" fontId="50" fillId="11" borderId="75" xfId="0" applyFont="1" applyFill="1" applyBorder="1" applyAlignment="1">
      <alignment horizontal="center" vertical="center"/>
    </xf>
    <xf numFmtId="0" fontId="50" fillId="11" borderId="142" xfId="0" applyFont="1" applyFill="1" applyBorder="1" applyAlignment="1">
      <alignment horizontal="center" vertical="center"/>
    </xf>
    <xf numFmtId="0" fontId="50" fillId="11" borderId="143" xfId="42" applyNumberFormat="1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vertical="center"/>
    </xf>
    <xf numFmtId="0" fontId="50" fillId="25" borderId="31" xfId="42" applyNumberFormat="1" applyFont="1" applyFill="1" applyBorder="1" applyAlignment="1">
      <alignment horizontal="center" vertical="center"/>
    </xf>
    <xf numFmtId="0" fontId="50" fillId="24" borderId="134" xfId="0" applyFont="1" applyFill="1" applyBorder="1" applyAlignment="1">
      <alignment horizontal="center" vertical="center"/>
    </xf>
    <xf numFmtId="0" fontId="50" fillId="11" borderId="131" xfId="42" applyNumberFormat="1" applyFont="1" applyFill="1" applyBorder="1" applyAlignment="1">
      <alignment horizontal="center" vertical="center"/>
    </xf>
    <xf numFmtId="0" fontId="50" fillId="25" borderId="30" xfId="0" applyFont="1" applyFill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49" fillId="7" borderId="12" xfId="0" applyFont="1" applyFill="1" applyBorder="1" applyAlignment="1">
      <alignment horizontal="center" vertical="center"/>
    </xf>
    <xf numFmtId="0" fontId="49" fillId="7" borderId="30" xfId="0" applyFont="1" applyFill="1" applyBorder="1" applyAlignment="1">
      <alignment horizontal="center" vertical="center"/>
    </xf>
    <xf numFmtId="0" fontId="15" fillId="0" borderId="144" xfId="0" applyFont="1" applyBorder="1" applyAlignment="1">
      <alignment vertical="center"/>
    </xf>
    <xf numFmtId="0" fontId="26" fillId="25" borderId="68" xfId="0" applyFont="1" applyFill="1" applyBorder="1" applyAlignment="1">
      <alignment vertical="center"/>
    </xf>
    <xf numFmtId="0" fontId="50" fillId="25" borderId="142" xfId="0" applyFont="1" applyFill="1" applyBorder="1" applyAlignment="1">
      <alignment horizontal="center" vertical="center"/>
    </xf>
    <xf numFmtId="14" fontId="6" fillId="0" borderId="67" xfId="0" applyNumberFormat="1" applyFont="1" applyFill="1" applyBorder="1" applyAlignment="1">
      <alignment horizontal="center" vertical="center"/>
    </xf>
    <xf numFmtId="0" fontId="46" fillId="25" borderId="68" xfId="0" applyFont="1" applyFill="1" applyBorder="1" applyAlignment="1">
      <alignment vertical="center"/>
    </xf>
    <xf numFmtId="0" fontId="66" fillId="7" borderId="48" xfId="0" applyFont="1" applyFill="1" applyBorder="1" applyAlignment="1">
      <alignment vertical="center"/>
    </xf>
    <xf numFmtId="0" fontId="49" fillId="7" borderId="14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50" fillId="25" borderId="139" xfId="0" applyFont="1" applyFill="1" applyBorder="1" applyAlignment="1">
      <alignment horizontal="center" vertical="center"/>
    </xf>
    <xf numFmtId="14" fontId="6" fillId="0" borderId="145" xfId="0" applyNumberFormat="1" applyFont="1" applyFill="1" applyBorder="1" applyAlignment="1">
      <alignment horizontal="center" vertical="center"/>
    </xf>
    <xf numFmtId="0" fontId="66" fillId="7" borderId="39" xfId="0" applyFont="1" applyFill="1" applyBorder="1" applyAlignment="1">
      <alignment vertical="center"/>
    </xf>
    <xf numFmtId="0" fontId="50" fillId="7" borderId="34" xfId="42" applyNumberFormat="1" applyFont="1" applyFill="1" applyBorder="1" applyAlignment="1">
      <alignment horizontal="center" vertical="center"/>
    </xf>
    <xf numFmtId="0" fontId="69" fillId="20" borderId="47" xfId="0" applyFont="1" applyFill="1" applyBorder="1" applyAlignment="1">
      <alignment vertical="center"/>
    </xf>
    <xf numFmtId="0" fontId="50" fillId="20" borderId="12" xfId="0" applyFont="1" applyFill="1" applyBorder="1" applyAlignment="1">
      <alignment horizontal="center" vertical="center"/>
    </xf>
    <xf numFmtId="0" fontId="50" fillId="20" borderId="32" xfId="0" applyFont="1" applyFill="1" applyBorder="1" applyAlignment="1">
      <alignment horizontal="center" vertical="center"/>
    </xf>
    <xf numFmtId="0" fontId="47" fillId="25" borderId="146" xfId="0" applyFont="1" applyFill="1" applyBorder="1" applyAlignment="1">
      <alignment horizontal="center" vertical="center"/>
    </xf>
    <xf numFmtId="0" fontId="69" fillId="20" borderId="48" xfId="0" applyFont="1" applyFill="1" applyBorder="1" applyAlignment="1">
      <alignment vertical="center"/>
    </xf>
    <xf numFmtId="0" fontId="50" fillId="20" borderId="14" xfId="0" applyFont="1" applyFill="1" applyBorder="1" applyAlignment="1">
      <alignment horizontal="center" vertical="center"/>
    </xf>
    <xf numFmtId="0" fontId="50" fillId="20" borderId="110" xfId="0" applyFont="1" applyFill="1" applyBorder="1" applyAlignment="1">
      <alignment horizontal="center" vertical="center"/>
    </xf>
    <xf numFmtId="0" fontId="47" fillId="25" borderId="55" xfId="0" applyFont="1" applyFill="1" applyBorder="1" applyAlignment="1">
      <alignment horizontal="center" vertical="center"/>
    </xf>
    <xf numFmtId="0" fontId="69" fillId="20" borderId="39" xfId="0" applyFont="1" applyFill="1" applyBorder="1" applyAlignment="1">
      <alignment vertical="center"/>
    </xf>
    <xf numFmtId="0" fontId="50" fillId="20" borderId="11" xfId="0" applyFont="1" applyFill="1" applyBorder="1" applyAlignment="1">
      <alignment horizontal="center" vertical="center"/>
    </xf>
    <xf numFmtId="0" fontId="50" fillId="20" borderId="34" xfId="0" applyFont="1" applyFill="1" applyBorder="1" applyAlignment="1">
      <alignment horizontal="center" vertical="center"/>
    </xf>
    <xf numFmtId="0" fontId="47" fillId="25" borderId="147" xfId="0" applyFont="1" applyFill="1" applyBorder="1" applyAlignment="1">
      <alignment horizontal="center" vertical="center"/>
    </xf>
    <xf numFmtId="0" fontId="47" fillId="25" borderId="144" xfId="0" applyFont="1" applyFill="1" applyBorder="1" applyAlignment="1">
      <alignment horizontal="center" vertical="center"/>
    </xf>
    <xf numFmtId="0" fontId="49" fillId="7" borderId="72" xfId="0" applyFont="1" applyFill="1" applyBorder="1" applyAlignment="1">
      <alignment horizontal="center" vertical="center"/>
    </xf>
    <xf numFmtId="0" fontId="49" fillId="7" borderId="100" xfId="0" applyFont="1" applyFill="1" applyBorder="1" applyAlignment="1">
      <alignment horizontal="center" vertical="center"/>
    </xf>
    <xf numFmtId="0" fontId="47" fillId="25" borderId="67" xfId="0" applyFont="1" applyFill="1" applyBorder="1" applyAlignment="1">
      <alignment horizontal="center" vertical="center"/>
    </xf>
    <xf numFmtId="0" fontId="46" fillId="25" borderId="78" xfId="0" applyFont="1" applyFill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9" fillId="25" borderId="133" xfId="0" applyFont="1" applyFill="1" applyBorder="1" applyAlignment="1">
      <alignment horizontal="right" vertical="center"/>
    </xf>
    <xf numFmtId="0" fontId="49" fillId="7" borderId="11" xfId="0" applyFont="1" applyFill="1" applyBorder="1" applyAlignment="1">
      <alignment horizontal="center" vertical="center"/>
    </xf>
    <xf numFmtId="0" fontId="49" fillId="7" borderId="34" xfId="0" applyFont="1" applyFill="1" applyBorder="1" applyAlignment="1">
      <alignment horizontal="center" vertical="center"/>
    </xf>
    <xf numFmtId="0" fontId="47" fillId="25" borderId="145" xfId="0" applyFont="1" applyFill="1" applyBorder="1" applyAlignment="1">
      <alignment horizontal="center" vertical="center"/>
    </xf>
    <xf numFmtId="0" fontId="69" fillId="7" borderId="111" xfId="0" applyFont="1" applyFill="1" applyBorder="1" applyAlignment="1">
      <alignment horizontal="right" vertical="center"/>
    </xf>
    <xf numFmtId="0" fontId="49" fillId="7" borderId="86" xfId="0" applyFont="1" applyFill="1" applyBorder="1" applyAlignment="1">
      <alignment horizontal="center" vertical="center"/>
    </xf>
    <xf numFmtId="0" fontId="15" fillId="25" borderId="144" xfId="0" applyFont="1" applyFill="1" applyBorder="1" applyAlignment="1">
      <alignment horizontal="center" vertical="center"/>
    </xf>
    <xf numFmtId="0" fontId="69" fillId="25" borderId="148" xfId="0" applyFont="1" applyFill="1" applyBorder="1" applyAlignment="1">
      <alignment horizontal="right" vertical="center"/>
    </xf>
    <xf numFmtId="0" fontId="66" fillId="7" borderId="74" xfId="0" applyFont="1" applyFill="1" applyBorder="1" applyAlignment="1">
      <alignment vertical="center"/>
    </xf>
    <xf numFmtId="0" fontId="49" fillId="7" borderId="75" xfId="0" applyFont="1" applyFill="1" applyBorder="1" applyAlignment="1">
      <alignment horizontal="center" vertical="center"/>
    </xf>
    <xf numFmtId="0" fontId="49" fillId="7" borderId="142" xfId="0" applyFont="1" applyFill="1" applyBorder="1" applyAlignment="1">
      <alignment horizontal="center" vertical="center"/>
    </xf>
    <xf numFmtId="0" fontId="15" fillId="25" borderId="67" xfId="0" applyFont="1" applyFill="1" applyBorder="1" applyAlignment="1">
      <alignment horizontal="center" vertical="center"/>
    </xf>
    <xf numFmtId="0" fontId="53" fillId="0" borderId="78" xfId="0" applyFont="1" applyBorder="1" applyAlignment="1">
      <alignment horizontal="right" vertical="center"/>
    </xf>
    <xf numFmtId="0" fontId="49" fillId="7" borderId="32" xfId="0" applyFont="1" applyFill="1" applyBorder="1" applyAlignment="1">
      <alignment horizontal="center" vertical="center"/>
    </xf>
    <xf numFmtId="0" fontId="69" fillId="7" borderId="133" xfId="0" applyFont="1" applyFill="1" applyBorder="1" applyAlignment="1">
      <alignment horizontal="right" vertical="center"/>
    </xf>
    <xf numFmtId="0" fontId="50" fillId="25" borderId="19" xfId="0" applyFont="1" applyFill="1" applyBorder="1" applyAlignment="1">
      <alignment horizontal="center" vertical="center"/>
    </xf>
    <xf numFmtId="0" fontId="50" fillId="11" borderId="147" xfId="0" applyFont="1" applyFill="1" applyBorder="1" applyAlignment="1">
      <alignment horizontal="left" vertical="center"/>
    </xf>
    <xf numFmtId="0" fontId="69" fillId="25" borderId="111" xfId="0" applyFont="1" applyFill="1" applyBorder="1" applyAlignment="1">
      <alignment horizontal="right" vertical="center"/>
    </xf>
    <xf numFmtId="0" fontId="53" fillId="0" borderId="6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69" fillId="0" borderId="68" xfId="0" applyFont="1" applyFill="1" applyBorder="1" applyAlignment="1">
      <alignment horizontal="right" vertical="center"/>
    </xf>
    <xf numFmtId="0" fontId="59" fillId="0" borderId="28" xfId="0" applyFont="1" applyBorder="1" applyAlignment="1">
      <alignment vertical="center"/>
    </xf>
    <xf numFmtId="0" fontId="69" fillId="7" borderId="68" xfId="0" applyFont="1" applyFill="1" applyBorder="1" applyAlignment="1">
      <alignment horizontal="right" vertical="center"/>
    </xf>
    <xf numFmtId="0" fontId="69" fillId="0" borderId="48" xfId="0" applyFont="1" applyBorder="1" applyAlignment="1">
      <alignment vertical="center"/>
    </xf>
    <xf numFmtId="0" fontId="50" fillId="0" borderId="110" xfId="0" applyFont="1" applyBorder="1" applyAlignment="1">
      <alignment horizontal="center" vertical="center"/>
    </xf>
    <xf numFmtId="0" fontId="69" fillId="0" borderId="68" xfId="0" applyFont="1" applyBorder="1" applyAlignment="1">
      <alignment horizontal="right" vertical="center"/>
    </xf>
    <xf numFmtId="0" fontId="69" fillId="25" borderId="68" xfId="0" applyFont="1" applyFill="1" applyBorder="1" applyAlignment="1">
      <alignment horizontal="right" vertical="center"/>
    </xf>
    <xf numFmtId="0" fontId="50" fillId="25" borderId="18" xfId="0" applyFont="1" applyFill="1" applyBorder="1" applyAlignment="1">
      <alignment horizontal="left" vertical="center"/>
    </xf>
    <xf numFmtId="0" fontId="50" fillId="25" borderId="55" xfId="0" applyFont="1" applyFill="1" applyBorder="1" applyAlignment="1">
      <alignment horizontal="left" vertical="center"/>
    </xf>
    <xf numFmtId="0" fontId="15" fillId="0" borderId="55" xfId="0" applyFont="1" applyBorder="1" applyAlignment="1">
      <alignment vertical="center"/>
    </xf>
    <xf numFmtId="0" fontId="69" fillId="0" borderId="73" xfId="0" applyFont="1" applyBorder="1" applyAlignment="1">
      <alignment horizontal="right" vertical="center"/>
    </xf>
    <xf numFmtId="0" fontId="50" fillId="11" borderId="145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50" fillId="11" borderId="144" xfId="0" applyFont="1" applyFill="1" applyBorder="1" applyAlignment="1">
      <alignment horizontal="left" vertical="center"/>
    </xf>
    <xf numFmtId="0" fontId="50" fillId="25" borderId="123" xfId="0" applyFont="1" applyFill="1" applyBorder="1" applyAlignment="1">
      <alignment horizontal="left" vertical="center"/>
    </xf>
    <xf numFmtId="0" fontId="15" fillId="0" borderId="106" xfId="0" applyFont="1" applyBorder="1" applyAlignment="1">
      <alignment vertical="center"/>
    </xf>
    <xf numFmtId="0" fontId="66" fillId="7" borderId="38" xfId="0" applyFont="1" applyFill="1" applyBorder="1" applyAlignment="1">
      <alignment vertical="center"/>
    </xf>
    <xf numFmtId="0" fontId="50" fillId="7" borderId="102" xfId="42" applyNumberFormat="1" applyFont="1" applyFill="1" applyBorder="1" applyAlignment="1">
      <alignment horizontal="center" vertical="center"/>
    </xf>
    <xf numFmtId="0" fontId="15" fillId="25" borderId="147" xfId="0" applyFont="1" applyFill="1" applyBorder="1" applyAlignment="1">
      <alignment horizontal="center" vertical="center"/>
    </xf>
    <xf numFmtId="0" fontId="15" fillId="0" borderId="149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1" fillId="0" borderId="150" xfId="0" applyFont="1" applyFill="1" applyBorder="1" applyAlignment="1">
      <alignment horizontal="center" vertical="center"/>
    </xf>
    <xf numFmtId="0" fontId="69" fillId="25" borderId="151" xfId="0" applyFont="1" applyFill="1" applyBorder="1" applyAlignment="1">
      <alignment vertical="center"/>
    </xf>
    <xf numFmtId="0" fontId="50" fillId="24" borderId="152" xfId="0" applyFont="1" applyFill="1" applyBorder="1" applyAlignment="1">
      <alignment horizontal="center" vertical="center"/>
    </xf>
    <xf numFmtId="0" fontId="50" fillId="25" borderId="153" xfId="0" applyFont="1" applyFill="1" applyBorder="1" applyAlignment="1">
      <alignment horizontal="center" vertical="center"/>
    </xf>
    <xf numFmtId="0" fontId="33" fillId="0" borderId="154" xfId="0" applyFont="1" applyFill="1" applyBorder="1" applyAlignment="1">
      <alignment horizontal="center" vertical="center"/>
    </xf>
    <xf numFmtId="0" fontId="69" fillId="25" borderId="155" xfId="0" applyFont="1" applyFill="1" applyBorder="1" applyAlignment="1">
      <alignment vertical="center"/>
    </xf>
    <xf numFmtId="0" fontId="50" fillId="24" borderId="8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0" fillId="25" borderId="151" xfId="0" applyFont="1" applyFill="1" applyBorder="1" applyAlignment="1">
      <alignment vertical="center"/>
    </xf>
    <xf numFmtId="0" fontId="60" fillId="25" borderId="156" xfId="0" applyFont="1" applyFill="1" applyBorder="1" applyAlignment="1">
      <alignment horizontal="center" vertical="center"/>
    </xf>
    <xf numFmtId="0" fontId="50" fillId="24" borderId="157" xfId="0" applyFont="1" applyFill="1" applyBorder="1" applyAlignment="1">
      <alignment horizontal="center" vertical="center"/>
    </xf>
    <xf numFmtId="0" fontId="50" fillId="25" borderId="155" xfId="0" applyFont="1" applyFill="1" applyBorder="1" applyAlignment="1">
      <alignment vertical="center"/>
    </xf>
    <xf numFmtId="0" fontId="60" fillId="25" borderId="96" xfId="0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horizontal="center" vertical="center"/>
    </xf>
    <xf numFmtId="0" fontId="66" fillId="7" borderId="52" xfId="0" applyFont="1" applyFill="1" applyBorder="1" applyAlignment="1">
      <alignment vertical="center"/>
    </xf>
    <xf numFmtId="0" fontId="50" fillId="7" borderId="53" xfId="0" applyFont="1" applyFill="1" applyBorder="1" applyAlignment="1">
      <alignment horizontal="center" vertical="center"/>
    </xf>
    <xf numFmtId="0" fontId="50" fillId="7" borderId="131" xfId="42" applyNumberFormat="1" applyFont="1" applyFill="1" applyBorder="1" applyAlignment="1">
      <alignment horizontal="center" vertical="center"/>
    </xf>
    <xf numFmtId="0" fontId="69" fillId="25" borderId="158" xfId="0" applyFont="1" applyFill="1" applyBorder="1" applyAlignment="1">
      <alignment vertical="center"/>
    </xf>
    <xf numFmtId="0" fontId="50" fillId="24" borderId="55" xfId="0" applyFont="1" applyFill="1" applyBorder="1" applyAlignment="1">
      <alignment horizontal="center" vertical="center"/>
    </xf>
    <xf numFmtId="0" fontId="50" fillId="25" borderId="87" xfId="0" applyFont="1" applyFill="1" applyBorder="1" applyAlignment="1">
      <alignment horizontal="center" vertical="center"/>
    </xf>
    <xf numFmtId="0" fontId="46" fillId="25" borderId="155" xfId="0" applyFont="1" applyFill="1" applyBorder="1" applyAlignment="1">
      <alignment vertical="center"/>
    </xf>
    <xf numFmtId="0" fontId="50" fillId="25" borderId="73" xfId="0" applyFont="1" applyFill="1" applyBorder="1" applyAlignment="1">
      <alignment horizontal="center" vertical="center"/>
    </xf>
    <xf numFmtId="0" fontId="69" fillId="25" borderId="159" xfId="0" applyFont="1" applyFill="1" applyBorder="1" applyAlignment="1">
      <alignment vertical="center"/>
    </xf>
    <xf numFmtId="0" fontId="50" fillId="24" borderId="153" xfId="0" applyFont="1" applyFill="1" applyBorder="1" applyAlignment="1">
      <alignment horizontal="center" vertical="center"/>
    </xf>
    <xf numFmtId="0" fontId="50" fillId="25" borderId="160" xfId="0" applyFont="1" applyFill="1" applyBorder="1" applyAlignment="1">
      <alignment horizontal="center" vertical="center"/>
    </xf>
    <xf numFmtId="14" fontId="56" fillId="0" borderId="161" xfId="0" applyNumberFormat="1" applyFont="1" applyFill="1" applyBorder="1" applyAlignment="1">
      <alignment horizontal="center" vertical="center"/>
    </xf>
    <xf numFmtId="0" fontId="69" fillId="25" borderId="155" xfId="0" applyFont="1" applyFill="1" applyBorder="1" applyAlignment="1">
      <alignment horizontal="right" vertical="center"/>
    </xf>
    <xf numFmtId="0" fontId="17" fillId="0" borderId="45" xfId="42" applyNumberFormat="1" applyFont="1" applyBorder="1" applyAlignment="1">
      <alignment horizontal="center" vertical="center" textRotation="90"/>
    </xf>
    <xf numFmtId="0" fontId="69" fillId="25" borderId="162" xfId="0" applyFont="1" applyFill="1" applyBorder="1" applyAlignment="1">
      <alignment vertical="center"/>
    </xf>
    <xf numFmtId="0" fontId="50" fillId="25" borderId="106" xfId="0" applyFont="1" applyFill="1" applyBorder="1" applyAlignment="1">
      <alignment horizontal="center" vertical="center"/>
    </xf>
    <xf numFmtId="14" fontId="56" fillId="0" borderId="163" xfId="0" applyNumberFormat="1" applyFont="1" applyFill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69" fillId="25" borderId="164" xfId="0" applyFont="1" applyFill="1" applyBorder="1" applyAlignment="1">
      <alignment horizontal="right" vertical="center"/>
    </xf>
    <xf numFmtId="0" fontId="62" fillId="0" borderId="165" xfId="0" applyFont="1" applyBorder="1" applyAlignment="1">
      <alignment horizontal="center" vertical="center"/>
    </xf>
    <xf numFmtId="0" fontId="50" fillId="24" borderId="166" xfId="0" applyFont="1" applyFill="1" applyBorder="1" applyAlignment="1">
      <alignment horizontal="center" vertical="center"/>
    </xf>
    <xf numFmtId="0" fontId="69" fillId="25" borderId="167" xfId="0" applyFont="1" applyFill="1" applyBorder="1" applyAlignment="1">
      <alignment vertical="center"/>
    </xf>
    <xf numFmtId="0" fontId="50" fillId="24" borderId="165" xfId="0" applyFont="1" applyFill="1" applyBorder="1" applyAlignment="1">
      <alignment horizontal="center" vertical="center"/>
    </xf>
    <xf numFmtId="0" fontId="50" fillId="25" borderId="168" xfId="0" applyFont="1" applyFill="1" applyBorder="1" applyAlignment="1">
      <alignment horizontal="center" vertical="center"/>
    </xf>
    <xf numFmtId="14" fontId="56" fillId="0" borderId="169" xfId="0" applyNumberFormat="1" applyFont="1" applyFill="1" applyBorder="1" applyAlignment="1">
      <alignment horizontal="center" vertical="center"/>
    </xf>
    <xf numFmtId="0" fontId="15" fillId="0" borderId="65" xfId="0" applyFont="1" applyBorder="1" applyAlignment="1">
      <alignment vertical="center"/>
    </xf>
    <xf numFmtId="0" fontId="69" fillId="7" borderId="170" xfId="0" applyFont="1" applyFill="1" applyBorder="1" applyAlignment="1">
      <alignment vertical="center"/>
    </xf>
    <xf numFmtId="0" fontId="50" fillId="7" borderId="165" xfId="0" applyFont="1" applyFill="1" applyBorder="1" applyAlignment="1">
      <alignment horizontal="center" vertical="center"/>
    </xf>
    <xf numFmtId="0" fontId="50" fillId="7" borderId="171" xfId="0" applyFont="1" applyFill="1" applyBorder="1" applyAlignment="1">
      <alignment horizontal="center" vertical="center"/>
    </xf>
    <xf numFmtId="0" fontId="15" fillId="25" borderId="172" xfId="0" applyFont="1" applyFill="1" applyBorder="1" applyAlignment="1">
      <alignment vertical="center"/>
    </xf>
    <xf numFmtId="0" fontId="69" fillId="0" borderId="173" xfId="0" applyFont="1" applyBorder="1" applyAlignment="1">
      <alignment vertical="center"/>
    </xf>
    <xf numFmtId="0" fontId="58" fillId="24" borderId="161" xfId="0" applyFont="1" applyFill="1" applyBorder="1" applyAlignment="1">
      <alignment horizontal="center" vertical="center"/>
    </xf>
    <xf numFmtId="14" fontId="17" fillId="0" borderId="0" xfId="42" applyNumberFormat="1" applyFont="1" applyBorder="1" applyAlignment="1">
      <alignment horizontal="center" vertical="center" textRotation="90"/>
    </xf>
    <xf numFmtId="0" fontId="69" fillId="0" borderId="174" xfId="0" applyFont="1" applyBorder="1" applyAlignment="1">
      <alignment vertical="center"/>
    </xf>
    <xf numFmtId="0" fontId="50" fillId="24" borderId="80" xfId="0" applyFont="1" applyFill="1" applyBorder="1" applyAlignment="1">
      <alignment horizontal="center" vertical="center"/>
    </xf>
    <xf numFmtId="0" fontId="58" fillId="24" borderId="175" xfId="0" applyFont="1" applyFill="1" applyBorder="1" applyAlignment="1">
      <alignment horizontal="center" vertical="center"/>
    </xf>
    <xf numFmtId="0" fontId="69" fillId="0" borderId="164" xfId="0" applyFont="1" applyBorder="1" applyAlignment="1">
      <alignment vertical="center"/>
    </xf>
    <xf numFmtId="0" fontId="50" fillId="24" borderId="176" xfId="0" applyFont="1" applyFill="1" applyBorder="1" applyAlignment="1">
      <alignment horizontal="center" vertical="center"/>
    </xf>
    <xf numFmtId="0" fontId="58" fillId="24" borderId="169" xfId="0" applyFont="1" applyFill="1" applyBorder="1" applyAlignment="1">
      <alignment horizontal="center" vertical="center"/>
    </xf>
    <xf numFmtId="0" fontId="15" fillId="0" borderId="78" xfId="0" applyFont="1" applyBorder="1" applyAlignment="1">
      <alignment vertical="center"/>
    </xf>
    <xf numFmtId="0" fontId="15" fillId="0" borderId="177" xfId="0" applyFont="1" applyBorder="1" applyAlignment="1">
      <alignment vertical="center"/>
    </xf>
    <xf numFmtId="0" fontId="69" fillId="25" borderId="178" xfId="0" applyFont="1" applyFill="1" applyBorder="1" applyAlignment="1">
      <alignment vertical="center"/>
    </xf>
    <xf numFmtId="0" fontId="50" fillId="24" borderId="179" xfId="0" applyFont="1" applyFill="1" applyBorder="1" applyAlignment="1">
      <alignment horizontal="center" vertical="center"/>
    </xf>
    <xf numFmtId="0" fontId="50" fillId="25" borderId="180" xfId="0" applyFont="1" applyFill="1" applyBorder="1" applyAlignment="1">
      <alignment horizontal="center" vertical="center"/>
    </xf>
    <xf numFmtId="2" fontId="22" fillId="25" borderId="154" xfId="0" applyNumberFormat="1" applyFont="1" applyFill="1" applyBorder="1" applyAlignment="1">
      <alignment horizontal="center" vertical="center"/>
    </xf>
    <xf numFmtId="0" fontId="69" fillId="25" borderId="181" xfId="0" applyFont="1" applyFill="1" applyBorder="1" applyAlignment="1">
      <alignment horizontal="right" vertical="center"/>
    </xf>
    <xf numFmtId="0" fontId="50" fillId="24" borderId="182" xfId="0" applyFont="1" applyFill="1" applyBorder="1" applyAlignment="1">
      <alignment horizontal="center" vertical="center"/>
    </xf>
    <xf numFmtId="0" fontId="50" fillId="25" borderId="183" xfId="0" applyFont="1" applyFill="1" applyBorder="1" applyAlignment="1">
      <alignment horizontal="center" vertical="center"/>
    </xf>
    <xf numFmtId="0" fontId="69" fillId="25" borderId="184" xfId="0" applyFont="1" applyFill="1" applyBorder="1" applyAlignment="1">
      <alignment vertical="center"/>
    </xf>
    <xf numFmtId="2" fontId="22" fillId="25" borderId="163" xfId="0" applyNumberFormat="1" applyFont="1" applyFill="1" applyBorder="1" applyAlignment="1">
      <alignment horizontal="center" vertical="center"/>
    </xf>
    <xf numFmtId="0" fontId="69" fillId="25" borderId="73" xfId="0" applyFont="1" applyFill="1" applyBorder="1" applyAlignment="1">
      <alignment horizontal="right" vertical="center"/>
    </xf>
    <xf numFmtId="0" fontId="69" fillId="25" borderId="185" xfId="0" applyFont="1" applyFill="1" applyBorder="1" applyAlignment="1">
      <alignment vertical="center"/>
    </xf>
    <xf numFmtId="0" fontId="50" fillId="25" borderId="186" xfId="0" applyFont="1" applyFill="1" applyBorder="1" applyAlignment="1">
      <alignment horizontal="center" vertical="center"/>
    </xf>
    <xf numFmtId="0" fontId="10" fillId="25" borderId="187" xfId="0" applyFont="1" applyFill="1" applyBorder="1" applyAlignment="1">
      <alignment horizontal="center" vertical="center"/>
    </xf>
    <xf numFmtId="0" fontId="69" fillId="25" borderId="188" xfId="0" applyFont="1" applyFill="1" applyBorder="1" applyAlignment="1">
      <alignment horizontal="right" vertical="center"/>
    </xf>
    <xf numFmtId="0" fontId="50" fillId="25" borderId="15" xfId="0" applyFont="1" applyFill="1" applyBorder="1" applyAlignment="1">
      <alignment horizontal="center" vertical="center"/>
    </xf>
    <xf numFmtId="0" fontId="69" fillId="7" borderId="174" xfId="0" applyFont="1" applyFill="1" applyBorder="1" applyAlignment="1">
      <alignment vertical="center"/>
    </xf>
    <xf numFmtId="0" fontId="50" fillId="7" borderId="80" xfId="0" applyFont="1" applyFill="1" applyBorder="1" applyAlignment="1">
      <alignment horizontal="center" vertical="center"/>
    </xf>
    <xf numFmtId="0" fontId="17" fillId="25" borderId="189" xfId="42" applyNumberFormat="1" applyFont="1" applyFill="1" applyBorder="1" applyAlignment="1">
      <alignment horizontal="center" vertical="center" textRotation="90"/>
    </xf>
    <xf numFmtId="0" fontId="69" fillId="25" borderId="174" xfId="0" applyFont="1" applyFill="1" applyBorder="1" applyAlignment="1">
      <alignment vertical="center"/>
    </xf>
    <xf numFmtId="0" fontId="50" fillId="24" borderId="190" xfId="0" applyFont="1" applyFill="1" applyBorder="1" applyAlignment="1">
      <alignment horizontal="center" vertical="center"/>
    </xf>
    <xf numFmtId="0" fontId="50" fillId="25" borderId="191" xfId="0" applyFont="1" applyFill="1" applyBorder="1" applyAlignment="1">
      <alignment horizontal="center" vertical="center"/>
    </xf>
    <xf numFmtId="0" fontId="34" fillId="25" borderId="189" xfId="0" applyFont="1" applyFill="1" applyBorder="1" applyAlignment="1">
      <alignment horizontal="center" vertical="center"/>
    </xf>
    <xf numFmtId="0" fontId="69" fillId="7" borderId="188" xfId="0" applyFont="1" applyFill="1" applyBorder="1" applyAlignment="1">
      <alignment horizontal="right" vertical="center"/>
    </xf>
    <xf numFmtId="0" fontId="50" fillId="7" borderId="15" xfId="0" applyFont="1" applyFill="1" applyBorder="1" applyAlignment="1">
      <alignment horizontal="center" vertical="center"/>
    </xf>
    <xf numFmtId="0" fontId="63" fillId="7" borderId="47" xfId="0" applyFont="1" applyFill="1" applyBorder="1" applyAlignment="1">
      <alignment vertical="center"/>
    </xf>
    <xf numFmtId="0" fontId="50" fillId="25" borderId="80" xfId="0" applyFont="1" applyFill="1" applyBorder="1" applyAlignment="1">
      <alignment horizontal="center" vertical="center"/>
    </xf>
    <xf numFmtId="0" fontId="63" fillId="7" borderId="39" xfId="0" applyFont="1" applyFill="1" applyBorder="1" applyAlignment="1">
      <alignment vertical="center"/>
    </xf>
    <xf numFmtId="0" fontId="50" fillId="25" borderId="55" xfId="0" applyFont="1" applyFill="1" applyBorder="1" applyAlignment="1">
      <alignment horizontal="center" vertical="center"/>
    </xf>
    <xf numFmtId="0" fontId="69" fillId="25" borderId="188" xfId="0" applyFont="1" applyFill="1" applyBorder="1" applyAlignment="1">
      <alignment vertical="center"/>
    </xf>
    <xf numFmtId="0" fontId="58" fillId="20" borderId="27" xfId="0" applyFont="1" applyFill="1" applyBorder="1" applyAlignment="1">
      <alignment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69" fillId="25" borderId="164" xfId="0" applyFont="1" applyFill="1" applyBorder="1" applyAlignment="1">
      <alignment vertical="center"/>
    </xf>
    <xf numFmtId="0" fontId="50" fillId="25" borderId="176" xfId="0" applyFont="1" applyFill="1" applyBorder="1" applyAlignment="1">
      <alignment horizontal="center" vertical="center"/>
    </xf>
    <xf numFmtId="0" fontId="22" fillId="25" borderId="192" xfId="0" applyFont="1" applyFill="1" applyBorder="1" applyAlignment="1">
      <alignment vertical="center"/>
    </xf>
    <xf numFmtId="0" fontId="69" fillId="25" borderId="193" xfId="0" applyFont="1" applyFill="1" applyBorder="1" applyAlignment="1">
      <alignment horizontal="right" vertical="center"/>
    </xf>
    <xf numFmtId="0" fontId="58" fillId="20" borderId="45" xfId="0" applyFont="1" applyFill="1" applyBorder="1" applyAlignment="1">
      <alignment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43" xfId="0" applyFont="1" applyFill="1" applyBorder="1" applyAlignment="1">
      <alignment horizontal="center" vertical="center"/>
    </xf>
    <xf numFmtId="0" fontId="69" fillId="0" borderId="178" xfId="0" applyFont="1" applyBorder="1" applyAlignment="1">
      <alignment vertical="center"/>
    </xf>
    <xf numFmtId="0" fontId="50" fillId="24" borderId="180" xfId="0" applyFont="1" applyFill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58" fillId="20" borderId="42" xfId="0" applyFont="1" applyFill="1" applyBorder="1" applyAlignment="1">
      <alignment vertical="center"/>
    </xf>
    <xf numFmtId="0" fontId="15" fillId="20" borderId="18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69" fillId="0" borderId="194" xfId="0" applyFont="1" applyBorder="1" applyAlignment="1">
      <alignment vertical="center"/>
    </xf>
    <xf numFmtId="0" fontId="58" fillId="24" borderId="163" xfId="0" applyFont="1" applyFill="1" applyBorder="1" applyAlignment="1">
      <alignment horizontal="center" vertical="center"/>
    </xf>
    <xf numFmtId="0" fontId="14" fillId="0" borderId="68" xfId="0" applyFont="1" applyBorder="1" applyAlignment="1">
      <alignment vertical="center"/>
    </xf>
    <xf numFmtId="0" fontId="14" fillId="0" borderId="0" xfId="42" applyNumberFormat="1" applyFont="1" applyBorder="1" applyAlignment="1">
      <alignment horizontal="center" vertical="center"/>
    </xf>
    <xf numFmtId="0" fontId="69" fillId="0" borderId="195" xfId="0" applyFont="1" applyBorder="1" applyAlignment="1">
      <alignment vertical="center"/>
    </xf>
    <xf numFmtId="0" fontId="58" fillId="24" borderId="196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42" applyNumberFormat="1" applyFont="1" applyFill="1" applyBorder="1" applyAlignment="1">
      <alignment horizontal="center" vertical="center"/>
    </xf>
    <xf numFmtId="0" fontId="30" fillId="0" borderId="68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69" fillId="0" borderId="197" xfId="0" applyFont="1" applyBorder="1" applyAlignment="1">
      <alignment vertical="center"/>
    </xf>
    <xf numFmtId="0" fontId="50" fillId="24" borderId="198" xfId="0" applyFont="1" applyFill="1" applyBorder="1" applyAlignment="1">
      <alignment horizontal="center" vertical="center"/>
    </xf>
    <xf numFmtId="0" fontId="69" fillId="0" borderId="199" xfId="0" applyFont="1" applyBorder="1" applyAlignment="1">
      <alignment vertical="center"/>
    </xf>
    <xf numFmtId="0" fontId="50" fillId="24" borderId="200" xfId="0" applyFont="1" applyFill="1" applyBorder="1" applyAlignment="1">
      <alignment horizontal="center" vertical="center"/>
    </xf>
    <xf numFmtId="0" fontId="33" fillId="25" borderId="201" xfId="0" applyFont="1" applyFill="1" applyBorder="1" applyAlignment="1">
      <alignment horizontal="center" vertical="center"/>
    </xf>
    <xf numFmtId="0" fontId="33" fillId="25" borderId="172" xfId="0" applyFont="1" applyFill="1" applyBorder="1" applyAlignment="1">
      <alignment horizontal="center" vertical="center"/>
    </xf>
    <xf numFmtId="0" fontId="69" fillId="0" borderId="151" xfId="0" applyFont="1" applyBorder="1" applyAlignment="1">
      <alignment vertical="center"/>
    </xf>
    <xf numFmtId="0" fontId="50" fillId="24" borderId="202" xfId="0" applyFont="1" applyFill="1" applyBorder="1" applyAlignment="1">
      <alignment horizontal="center" vertical="center"/>
    </xf>
    <xf numFmtId="0" fontId="33" fillId="25" borderId="203" xfId="0" applyFont="1" applyFill="1" applyBorder="1" applyAlignment="1">
      <alignment horizontal="center" vertical="center"/>
    </xf>
    <xf numFmtId="0" fontId="69" fillId="0" borderId="155" xfId="0" applyFont="1" applyBorder="1" applyAlignment="1">
      <alignment vertical="center"/>
    </xf>
    <xf numFmtId="0" fontId="50" fillId="24" borderId="68" xfId="0" applyFont="1" applyFill="1" applyBorder="1" applyAlignment="1">
      <alignment horizontal="center" vertical="center"/>
    </xf>
    <xf numFmtId="0" fontId="33" fillId="25" borderId="204" xfId="0" applyFont="1" applyFill="1" applyBorder="1" applyAlignment="1">
      <alignment horizontal="center" vertical="center"/>
    </xf>
    <xf numFmtId="0" fontId="69" fillId="0" borderId="205" xfId="0" applyFont="1" applyBorder="1" applyAlignment="1">
      <alignment vertical="center"/>
    </xf>
    <xf numFmtId="0" fontId="50" fillId="24" borderId="65" xfId="0" applyFont="1" applyFill="1" applyBorder="1" applyAlignment="1">
      <alignment horizontal="center" vertical="center"/>
    </xf>
    <xf numFmtId="0" fontId="33" fillId="25" borderId="206" xfId="0" applyFont="1" applyFill="1" applyBorder="1" applyAlignment="1">
      <alignment horizontal="center" vertical="center"/>
    </xf>
    <xf numFmtId="0" fontId="46" fillId="0" borderId="111" xfId="0" applyFont="1" applyBorder="1" applyAlignment="1">
      <alignment horizontal="right" vertical="center"/>
    </xf>
    <xf numFmtId="0" fontId="50" fillId="25" borderId="3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9" fillId="0" borderId="207" xfId="0" applyFont="1" applyBorder="1" applyAlignment="1">
      <alignment vertical="center"/>
    </xf>
    <xf numFmtId="0" fontId="50" fillId="24" borderId="208" xfId="0" applyFont="1" applyFill="1" applyBorder="1" applyAlignment="1">
      <alignment horizontal="center" vertical="center"/>
    </xf>
    <xf numFmtId="0" fontId="50" fillId="24" borderId="209" xfId="0" applyFont="1" applyFill="1" applyBorder="1" applyAlignment="1">
      <alignment horizontal="center" vertical="center"/>
    </xf>
    <xf numFmtId="0" fontId="33" fillId="25" borderId="21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69" fillId="7" borderId="46" xfId="0" applyFont="1" applyFill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69" fillId="7" borderId="39" xfId="0" applyFont="1" applyFill="1" applyBorder="1" applyAlignment="1">
      <alignment horizontal="left" vertical="center"/>
    </xf>
    <xf numFmtId="0" fontId="42" fillId="0" borderId="36" xfId="0" applyFont="1" applyBorder="1" applyAlignment="1">
      <alignment vertical="center"/>
    </xf>
    <xf numFmtId="0" fontId="50" fillId="7" borderId="211" xfId="42" applyNumberFormat="1" applyFont="1" applyFill="1" applyBorder="1" applyAlignment="1">
      <alignment horizontal="center" vertical="center"/>
    </xf>
    <xf numFmtId="0" fontId="50" fillId="7" borderId="143" xfId="42" applyNumberFormat="1" applyFont="1" applyFill="1" applyBorder="1" applyAlignment="1">
      <alignment horizontal="center" vertical="center"/>
    </xf>
    <xf numFmtId="0" fontId="50" fillId="7" borderId="212" xfId="42" applyNumberFormat="1" applyFont="1" applyFill="1" applyBorder="1" applyAlignment="1">
      <alignment horizontal="center" vertical="center"/>
    </xf>
    <xf numFmtId="0" fontId="50" fillId="11" borderId="212" xfId="42" applyNumberFormat="1" applyFont="1" applyFill="1" applyBorder="1" applyAlignment="1">
      <alignment horizontal="center" vertical="center"/>
    </xf>
    <xf numFmtId="0" fontId="50" fillId="25" borderId="141" xfId="42" applyNumberFormat="1" applyFont="1" applyFill="1" applyBorder="1" applyAlignment="1">
      <alignment horizontal="center" vertical="center"/>
    </xf>
    <xf numFmtId="0" fontId="50" fillId="25" borderId="143" xfId="42" applyNumberFormat="1" applyFont="1" applyFill="1" applyBorder="1" applyAlignment="1">
      <alignment horizontal="center" vertical="center"/>
    </xf>
    <xf numFmtId="0" fontId="50" fillId="25" borderId="213" xfId="42" applyNumberFormat="1" applyFont="1" applyFill="1" applyBorder="1" applyAlignment="1">
      <alignment horizontal="center" vertical="center"/>
    </xf>
    <xf numFmtId="0" fontId="50" fillId="25" borderId="214" xfId="42" applyNumberFormat="1" applyFont="1" applyFill="1" applyBorder="1" applyAlignment="1">
      <alignment horizontal="center" vertical="center"/>
    </xf>
    <xf numFmtId="0" fontId="50" fillId="25" borderId="215" xfId="42" applyNumberFormat="1" applyFont="1" applyFill="1" applyBorder="1" applyAlignment="1">
      <alignment horizontal="center" vertical="center"/>
    </xf>
    <xf numFmtId="0" fontId="50" fillId="0" borderId="216" xfId="42" applyNumberFormat="1" applyFont="1" applyFill="1" applyBorder="1" applyAlignment="1">
      <alignment horizontal="center" vertical="center"/>
    </xf>
    <xf numFmtId="0" fontId="50" fillId="25" borderId="43" xfId="42" applyNumberFormat="1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69" fillId="7" borderId="47" xfId="0" applyFont="1" applyFill="1" applyBorder="1" applyAlignment="1">
      <alignment horizontal="left" vertical="center"/>
    </xf>
    <xf numFmtId="0" fontId="41" fillId="0" borderId="138" xfId="0" applyFont="1" applyFill="1" applyBorder="1" applyAlignment="1">
      <alignment horizontal="center" vertical="center"/>
    </xf>
    <xf numFmtId="0" fontId="50" fillId="25" borderId="217" xfId="0" applyFont="1" applyFill="1" applyBorder="1" applyAlignment="1">
      <alignment horizontal="left" vertical="center"/>
    </xf>
    <xf numFmtId="0" fontId="50" fillId="25" borderId="218" xfId="0" applyFont="1" applyFill="1" applyBorder="1" applyAlignment="1">
      <alignment horizontal="center" vertical="center"/>
    </xf>
    <xf numFmtId="0" fontId="50" fillId="25" borderId="116" xfId="0" applyFont="1" applyFill="1" applyBorder="1" applyAlignment="1">
      <alignment horizontal="left" vertical="center"/>
    </xf>
    <xf numFmtId="0" fontId="50" fillId="25" borderId="215" xfId="0" applyFont="1" applyFill="1" applyBorder="1" applyAlignment="1">
      <alignment horizontal="center" vertical="center"/>
    </xf>
    <xf numFmtId="0" fontId="69" fillId="25" borderId="116" xfId="0" applyFont="1" applyFill="1" applyBorder="1" applyAlignment="1">
      <alignment horizontal="left" vertical="center"/>
    </xf>
    <xf numFmtId="0" fontId="15" fillId="0" borderId="215" xfId="0" applyFont="1" applyBorder="1" applyAlignment="1">
      <alignment vertical="center"/>
    </xf>
    <xf numFmtId="0" fontId="69" fillId="25" borderId="219" xfId="0" applyFont="1" applyFill="1" applyBorder="1" applyAlignment="1">
      <alignment horizontal="left" vertical="center"/>
    </xf>
    <xf numFmtId="0" fontId="15" fillId="0" borderId="171" xfId="0" applyFont="1" applyBorder="1" applyAlignment="1">
      <alignment vertical="center"/>
    </xf>
    <xf numFmtId="0" fontId="69" fillId="25" borderId="220" xfId="0" applyFont="1" applyFill="1" applyBorder="1" applyAlignment="1">
      <alignment horizontal="left" vertical="center"/>
    </xf>
    <xf numFmtId="0" fontId="15" fillId="0" borderId="221" xfId="0" applyFont="1" applyBorder="1" applyAlignment="1">
      <alignment vertical="center"/>
    </xf>
    <xf numFmtId="0" fontId="69" fillId="25" borderId="49" xfId="0" applyFont="1" applyFill="1" applyBorder="1" applyAlignment="1">
      <alignment horizontal="left" vertical="center"/>
    </xf>
    <xf numFmtId="0" fontId="15" fillId="0" borderId="43" xfId="0" applyFont="1" applyBorder="1" applyAlignment="1">
      <alignment vertical="center"/>
    </xf>
    <xf numFmtId="0" fontId="69" fillId="25" borderId="46" xfId="0" applyFont="1" applyFill="1" applyBorder="1" applyAlignment="1">
      <alignment horizontal="left" vertical="center"/>
    </xf>
    <xf numFmtId="0" fontId="15" fillId="0" borderId="222" xfId="0" applyFont="1" applyBorder="1" applyAlignment="1">
      <alignment vertical="center"/>
    </xf>
    <xf numFmtId="0" fontId="15" fillId="0" borderId="223" xfId="0" applyFont="1" applyBorder="1" applyAlignment="1">
      <alignment vertical="center"/>
    </xf>
    <xf numFmtId="0" fontId="69" fillId="25" borderId="39" xfId="0" applyFont="1" applyFill="1" applyBorder="1" applyAlignment="1">
      <alignment horizontal="left" vertical="center"/>
    </xf>
    <xf numFmtId="0" fontId="15" fillId="0" borderId="224" xfId="0" applyFont="1" applyBorder="1" applyAlignment="1">
      <alignment vertical="center"/>
    </xf>
    <xf numFmtId="0" fontId="54" fillId="0" borderId="225" xfId="0" applyFont="1" applyBorder="1" applyAlignment="1">
      <alignment vertical="center"/>
    </xf>
    <xf numFmtId="0" fontId="54" fillId="0" borderId="226" xfId="0" applyFont="1" applyBorder="1" applyAlignment="1">
      <alignment horizontal="center" vertical="center"/>
    </xf>
    <xf numFmtId="0" fontId="54" fillId="24" borderId="226" xfId="0" applyFont="1" applyFill="1" applyBorder="1" applyAlignment="1">
      <alignment horizontal="center" vertical="center"/>
    </xf>
    <xf numFmtId="0" fontId="54" fillId="0" borderId="227" xfId="42" applyNumberFormat="1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 vertical="center"/>
    </xf>
    <xf numFmtId="0" fontId="4" fillId="0" borderId="125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42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2" fillId="25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4" fontId="82" fillId="25" borderId="0" xfId="0" applyNumberFormat="1" applyFont="1" applyFill="1" applyBorder="1" applyAlignment="1">
      <alignment horizontal="right" vertical="center"/>
    </xf>
    <xf numFmtId="0" fontId="30" fillId="0" borderId="126" xfId="0" applyFont="1" applyBorder="1" applyAlignment="1">
      <alignment vertical="center"/>
    </xf>
    <xf numFmtId="0" fontId="34" fillId="0" borderId="126" xfId="0" applyFont="1" applyBorder="1" applyAlignment="1">
      <alignment horizontal="center" vertical="center"/>
    </xf>
    <xf numFmtId="0" fontId="34" fillId="0" borderId="126" xfId="0" applyFont="1" applyBorder="1" applyAlignment="1">
      <alignment vertical="center"/>
    </xf>
    <xf numFmtId="0" fontId="30" fillId="0" borderId="127" xfId="0" applyFont="1" applyBorder="1" applyAlignment="1">
      <alignment vertical="center"/>
    </xf>
    <xf numFmtId="0" fontId="23" fillId="0" borderId="128" xfId="0" applyFont="1" applyBorder="1" applyAlignment="1">
      <alignment vertical="center"/>
    </xf>
    <xf numFmtId="0" fontId="45" fillId="0" borderId="129" xfId="0" applyFont="1" applyBorder="1" applyAlignment="1">
      <alignment horizontal="center" vertical="center"/>
    </xf>
    <xf numFmtId="0" fontId="23" fillId="0" borderId="129" xfId="0" applyFont="1" applyBorder="1" applyAlignment="1">
      <alignment horizontal="center" vertical="center"/>
    </xf>
    <xf numFmtId="0" fontId="23" fillId="0" borderId="129" xfId="42" applyNumberFormat="1" applyFont="1" applyBorder="1" applyAlignment="1">
      <alignment horizontal="center" vertical="center"/>
    </xf>
    <xf numFmtId="0" fontId="23" fillId="0" borderId="129" xfId="0" applyFont="1" applyBorder="1" applyAlignment="1">
      <alignment vertical="center"/>
    </xf>
    <xf numFmtId="0" fontId="50" fillId="0" borderId="125" xfId="0" applyFont="1" applyBorder="1" applyAlignment="1">
      <alignment vertical="center"/>
    </xf>
    <xf numFmtId="0" fontId="10" fillId="0" borderId="125" xfId="0" applyFont="1" applyFill="1" applyBorder="1" applyAlignment="1">
      <alignment vertical="center"/>
    </xf>
    <xf numFmtId="0" fontId="58" fillId="21" borderId="228" xfId="0" applyFont="1" applyFill="1" applyBorder="1" applyAlignment="1">
      <alignment vertical="center"/>
    </xf>
    <xf numFmtId="0" fontId="42" fillId="0" borderId="0" xfId="42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42" applyNumberFormat="1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4" fillId="22" borderId="53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13" fillId="0" borderId="127" xfId="0" applyFont="1" applyBorder="1" applyAlignment="1">
      <alignment vertical="center"/>
    </xf>
    <xf numFmtId="0" fontId="6" fillId="0" borderId="127" xfId="42" applyNumberFormat="1" applyFont="1" applyBorder="1" applyAlignment="1">
      <alignment horizontal="center" vertical="center"/>
    </xf>
    <xf numFmtId="0" fontId="63" fillId="0" borderId="47" xfId="0" applyFont="1" applyFill="1" applyBorder="1" applyAlignment="1">
      <alignment vertical="center"/>
    </xf>
    <xf numFmtId="0" fontId="50" fillId="0" borderId="102" xfId="0" applyFont="1" applyFill="1" applyBorder="1" applyAlignment="1">
      <alignment horizontal="center" vertical="center"/>
    </xf>
    <xf numFmtId="0" fontId="63" fillId="0" borderId="47" xfId="0" applyFont="1" applyBorder="1" applyAlignment="1">
      <alignment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50" fillId="24" borderId="12" xfId="0" applyNumberFormat="1" applyFont="1" applyFill="1" applyBorder="1" applyAlignment="1">
      <alignment horizontal="center" vertical="center"/>
    </xf>
    <xf numFmtId="1" fontId="50" fillId="0" borderId="32" xfId="0" applyNumberFormat="1" applyFont="1" applyFill="1" applyBorder="1" applyAlignment="1">
      <alignment horizontal="center" vertical="center"/>
    </xf>
    <xf numFmtId="0" fontId="63" fillId="25" borderId="46" xfId="0" applyFont="1" applyFill="1" applyBorder="1" applyAlignment="1">
      <alignment vertical="center"/>
    </xf>
    <xf numFmtId="0" fontId="63" fillId="0" borderId="46" xfId="0" applyFont="1" applyBorder="1" applyAlignment="1">
      <alignment vertical="center"/>
    </xf>
    <xf numFmtId="1" fontId="50" fillId="24" borderId="14" xfId="0" applyNumberFormat="1" applyFont="1" applyFill="1" applyBorder="1" applyAlignment="1">
      <alignment horizontal="center" vertical="center"/>
    </xf>
    <xf numFmtId="1" fontId="50" fillId="0" borderId="110" xfId="0" applyNumberFormat="1" applyFont="1" applyBorder="1" applyAlignment="1">
      <alignment horizontal="center" vertical="center"/>
    </xf>
    <xf numFmtId="0" fontId="63" fillId="0" borderId="46" xfId="0" applyFont="1" applyFill="1" applyBorder="1" applyAlignment="1">
      <alignment vertical="center"/>
    </xf>
    <xf numFmtId="1" fontId="50" fillId="24" borderId="10" xfId="0" applyNumberFormat="1" applyFont="1" applyFill="1" applyBorder="1" applyAlignment="1">
      <alignment horizontal="center" vertical="center"/>
    </xf>
    <xf numFmtId="1" fontId="50" fillId="0" borderId="33" xfId="0" applyNumberFormat="1" applyFont="1" applyFill="1" applyBorder="1" applyAlignment="1">
      <alignment horizontal="center" vertical="center"/>
    </xf>
    <xf numFmtId="1" fontId="50" fillId="25" borderId="14" xfId="0" applyNumberFormat="1" applyFont="1" applyFill="1" applyBorder="1" applyAlignment="1">
      <alignment horizontal="center" vertical="center"/>
    </xf>
    <xf numFmtId="1" fontId="50" fillId="25" borderId="33" xfId="0" applyNumberFormat="1" applyFont="1" applyFill="1" applyBorder="1" applyAlignment="1">
      <alignment horizontal="center" vertical="center"/>
    </xf>
    <xf numFmtId="0" fontId="63" fillId="7" borderId="46" xfId="0" applyFont="1" applyFill="1" applyBorder="1" applyAlignment="1">
      <alignment vertical="center"/>
    </xf>
    <xf numFmtId="1" fontId="50" fillId="7" borderId="14" xfId="0" applyNumberFormat="1" applyFont="1" applyFill="1" applyBorder="1" applyAlignment="1">
      <alignment horizontal="center" vertical="center"/>
    </xf>
    <xf numFmtId="1" fontId="50" fillId="7" borderId="110" xfId="0" applyNumberFormat="1" applyFont="1" applyFill="1" applyBorder="1" applyAlignment="1">
      <alignment horizontal="center" vertical="center"/>
    </xf>
    <xf numFmtId="1" fontId="50" fillId="0" borderId="14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59" fillId="0" borderId="126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7" fillId="0" borderId="126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6" fillId="0" borderId="118" xfId="0" applyFont="1" applyBorder="1" applyAlignment="1">
      <alignment horizontal="left" vertical="center"/>
    </xf>
    <xf numFmtId="0" fontId="63" fillId="25" borderId="47" xfId="0" applyFont="1" applyFill="1" applyBorder="1" applyAlignment="1">
      <alignment vertical="center"/>
    </xf>
    <xf numFmtId="0" fontId="6" fillId="0" borderId="44" xfId="42" applyNumberFormat="1" applyFont="1" applyBorder="1" applyAlignment="1">
      <alignment horizontal="left" vertical="center" textRotation="90"/>
    </xf>
    <xf numFmtId="0" fontId="63" fillId="7" borderId="48" xfId="0" applyFont="1" applyFill="1" applyBorder="1" applyAlignment="1">
      <alignment vertical="center"/>
    </xf>
    <xf numFmtId="0" fontId="6" fillId="0" borderId="73" xfId="42" applyNumberFormat="1" applyFont="1" applyBorder="1" applyAlignment="1">
      <alignment horizontal="left" vertical="center" textRotation="90"/>
    </xf>
    <xf numFmtId="0" fontId="50" fillId="0" borderId="73" xfId="0" applyFont="1" applyFill="1" applyBorder="1" applyAlignment="1">
      <alignment horizontal="center" vertical="center"/>
    </xf>
    <xf numFmtId="1" fontId="50" fillId="0" borderId="20" xfId="0" applyNumberFormat="1" applyFont="1" applyBorder="1" applyAlignment="1">
      <alignment horizontal="center" vertical="center"/>
    </xf>
    <xf numFmtId="0" fontId="63" fillId="0" borderId="50" xfId="0" applyFont="1" applyFill="1" applyBorder="1" applyAlignment="1">
      <alignment vertical="center"/>
    </xf>
    <xf numFmtId="1" fontId="50" fillId="0" borderId="11" xfId="0" applyNumberFormat="1" applyFont="1" applyBorder="1" applyAlignment="1">
      <alignment horizontal="center" vertical="center"/>
    </xf>
    <xf numFmtId="1" fontId="50" fillId="24" borderId="111" xfId="0" applyNumberFormat="1" applyFont="1" applyFill="1" applyBorder="1" applyAlignment="1">
      <alignment horizontal="center" vertical="center"/>
    </xf>
    <xf numFmtId="1" fontId="50" fillId="0" borderId="34" xfId="0" applyNumberFormat="1" applyFont="1" applyBorder="1" applyAlignment="1">
      <alignment horizontal="center" vertical="center"/>
    </xf>
    <xf numFmtId="0" fontId="50" fillId="25" borderId="29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63" fillId="25" borderId="48" xfId="0" applyFont="1" applyFill="1" applyBorder="1" applyAlignment="1">
      <alignment vertical="center"/>
    </xf>
    <xf numFmtId="0" fontId="44" fillId="25" borderId="33" xfId="0" applyFont="1" applyFill="1" applyBorder="1" applyAlignment="1">
      <alignment horizontal="center" vertical="center"/>
    </xf>
    <xf numFmtId="0" fontId="63" fillId="25" borderId="74" xfId="0" applyFont="1" applyFill="1" applyBorder="1" applyAlignment="1">
      <alignment vertical="center"/>
    </xf>
    <xf numFmtId="0" fontId="44" fillId="25" borderId="8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3" fillId="0" borderId="39" xfId="0" applyFont="1" applyFill="1" applyBorder="1" applyAlignment="1">
      <alignment vertical="center"/>
    </xf>
    <xf numFmtId="0" fontId="66" fillId="7" borderId="126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63" fillId="0" borderId="48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3" fillId="0" borderId="39" xfId="0" applyFont="1" applyBorder="1" applyAlignment="1">
      <alignment vertical="center"/>
    </xf>
    <xf numFmtId="0" fontId="50" fillId="0" borderId="86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63" fillId="0" borderId="38" xfId="0" applyFont="1" applyFill="1" applyBorder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63" fillId="24" borderId="27" xfId="0" applyFont="1" applyFill="1" applyBorder="1" applyAlignment="1">
      <alignment vertical="center"/>
    </xf>
    <xf numFmtId="0" fontId="67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63" fillId="24" borderId="42" xfId="0" applyFont="1" applyFill="1" applyBorder="1" applyAlignment="1">
      <alignment vertical="center"/>
    </xf>
    <xf numFmtId="0" fontId="67" fillId="24" borderId="18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7" fillId="0" borderId="16" xfId="42" applyNumberFormat="1" applyFont="1" applyBorder="1" applyAlignment="1">
      <alignment horizontal="center" vertical="center" textRotation="90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7" fillId="0" borderId="45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38" fillId="0" borderId="0" xfId="42" applyNumberFormat="1" applyFont="1" applyBorder="1" applyAlignment="1">
      <alignment horizontal="center" vertical="center" textRotation="90"/>
    </xf>
    <xf numFmtId="0" fontId="20" fillId="0" borderId="43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vertical="center"/>
    </xf>
    <xf numFmtId="0" fontId="74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38" fillId="0" borderId="18" xfId="42" applyNumberFormat="1" applyFont="1" applyBorder="1" applyAlignment="1">
      <alignment horizontal="center" vertical="center" textRotation="90"/>
    </xf>
    <xf numFmtId="0" fontId="24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0" fillId="0" borderId="126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8" fillId="0" borderId="126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77" fillId="0" borderId="126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8" fillId="0" borderId="126" xfId="42" applyNumberFormat="1" applyFont="1" applyBorder="1" applyAlignment="1">
      <alignment horizontal="left" vertical="center"/>
    </xf>
    <xf numFmtId="0" fontId="64" fillId="24" borderId="27" xfId="0" applyFont="1" applyFill="1" applyBorder="1" applyAlignment="1">
      <alignment vertical="center"/>
    </xf>
    <xf numFmtId="0" fontId="15" fillId="24" borderId="17" xfId="0" applyFont="1" applyFill="1" applyBorder="1" applyAlignment="1">
      <alignment vertical="center"/>
    </xf>
    <xf numFmtId="0" fontId="64" fillId="24" borderId="45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2" fillId="24" borderId="27" xfId="0" applyFont="1" applyFill="1" applyBorder="1" applyAlignment="1">
      <alignment vertical="center"/>
    </xf>
    <xf numFmtId="0" fontId="42" fillId="24" borderId="16" xfId="0" applyFont="1" applyFill="1" applyBorder="1" applyAlignment="1">
      <alignment vertical="center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vertical="center"/>
    </xf>
    <xf numFmtId="0" fontId="21" fillId="0" borderId="127" xfId="0" applyFont="1" applyBorder="1" applyAlignment="1">
      <alignment vertical="center"/>
    </xf>
    <xf numFmtId="0" fontId="64" fillId="24" borderId="42" xfId="0" applyFont="1" applyFill="1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vertical="center"/>
    </xf>
    <xf numFmtId="0" fontId="44" fillId="24" borderId="42" xfId="0" applyFont="1" applyFill="1" applyBorder="1" applyAlignment="1">
      <alignment vertical="center"/>
    </xf>
    <xf numFmtId="0" fontId="42" fillId="24" borderId="18" xfId="0" applyFont="1" applyFill="1" applyBorder="1" applyAlignment="1">
      <alignment vertical="center"/>
    </xf>
    <xf numFmtId="0" fontId="55" fillId="24" borderId="18" xfId="0" applyFont="1" applyFill="1" applyBorder="1" applyAlignment="1">
      <alignment horizontal="center" vertical="center"/>
    </xf>
    <xf numFmtId="0" fontId="55" fillId="24" borderId="19" xfId="0" applyFont="1" applyFill="1" applyBorder="1" applyAlignment="1">
      <alignment vertical="center"/>
    </xf>
    <xf numFmtId="0" fontId="37" fillId="0" borderId="0" xfId="42" applyNumberFormat="1" applyFont="1" applyBorder="1" applyAlignment="1">
      <alignment horizontal="left" vertical="center" textRotation="90"/>
    </xf>
    <xf numFmtId="0" fontId="48" fillId="0" borderId="0" xfId="0" applyFont="1" applyBorder="1" applyAlignment="1">
      <alignment vertical="center"/>
    </xf>
    <xf numFmtId="0" fontId="6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14" fillId="0" borderId="127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84" fillId="25" borderId="47" xfId="0" applyFont="1" applyFill="1" applyBorder="1" applyAlignment="1">
      <alignment vertical="center"/>
    </xf>
    <xf numFmtId="0" fontId="84" fillId="0" borderId="47" xfId="0" applyFont="1" applyFill="1" applyBorder="1" applyAlignment="1">
      <alignment vertical="center"/>
    </xf>
    <xf numFmtId="0" fontId="84" fillId="25" borderId="48" xfId="0" applyFont="1" applyFill="1" applyBorder="1" applyAlignment="1">
      <alignment vertical="center"/>
    </xf>
    <xf numFmtId="0" fontId="84" fillId="25" borderId="46" xfId="0" applyFont="1" applyFill="1" applyBorder="1" applyAlignment="1">
      <alignment vertical="center"/>
    </xf>
    <xf numFmtId="0" fontId="84" fillId="0" borderId="46" xfId="0" applyFont="1" applyFill="1" applyBorder="1" applyAlignment="1">
      <alignment vertical="center"/>
    </xf>
    <xf numFmtId="0" fontId="84" fillId="0" borderId="48" xfId="0" applyFont="1" applyFill="1" applyBorder="1" applyAlignment="1">
      <alignment vertical="center"/>
    </xf>
    <xf numFmtId="0" fontId="84" fillId="0" borderId="39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0" xfId="0" applyBorder="1" applyAlignment="1">
      <alignment vertical="center"/>
    </xf>
    <xf numFmtId="0" fontId="22" fillId="25" borderId="3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44" fillId="0" borderId="72" xfId="0" applyFont="1" applyFill="1" applyBorder="1" applyAlignment="1">
      <alignment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100" xfId="0" applyFont="1" applyFill="1" applyBorder="1" applyAlignment="1">
      <alignment horizontal="center" vertical="center"/>
    </xf>
    <xf numFmtId="0" fontId="84" fillId="0" borderId="48" xfId="0" applyFont="1" applyBorder="1" applyAlignment="1">
      <alignment vertical="center"/>
    </xf>
    <xf numFmtId="0" fontId="50" fillId="0" borderId="114" xfId="0" applyFont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84" fillId="25" borderId="99" xfId="0" applyFont="1" applyFill="1" applyBorder="1" applyAlignment="1">
      <alignment vertical="center"/>
    </xf>
    <xf numFmtId="0" fontId="47" fillId="0" borderId="46" xfId="0" applyFont="1" applyFill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0" fontId="50" fillId="0" borderId="32" xfId="42" applyNumberFormat="1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vertical="center"/>
    </xf>
    <xf numFmtId="0" fontId="50" fillId="0" borderId="33" xfId="42" applyNumberFormat="1" applyFont="1" applyFill="1" applyBorder="1" applyAlignment="1">
      <alignment horizontal="center" vertical="center"/>
    </xf>
    <xf numFmtId="0" fontId="71" fillId="25" borderId="122" xfId="0" applyFont="1" applyFill="1" applyBorder="1" applyAlignment="1">
      <alignment vertical="center"/>
    </xf>
    <xf numFmtId="0" fontId="50" fillId="25" borderId="100" xfId="42" applyNumberFormat="1" applyFont="1" applyFill="1" applyBorder="1" applyAlignment="1">
      <alignment horizontal="center" vertical="center"/>
    </xf>
    <xf numFmtId="0" fontId="71" fillId="25" borderId="47" xfId="0" applyFont="1" applyFill="1" applyBorder="1" applyAlignment="1">
      <alignment vertical="center"/>
    </xf>
    <xf numFmtId="0" fontId="84" fillId="0" borderId="99" xfId="0" applyFont="1" applyFill="1" applyBorder="1" applyAlignment="1">
      <alignment vertical="center"/>
    </xf>
    <xf numFmtId="0" fontId="71" fillId="25" borderId="39" xfId="0" applyFont="1" applyFill="1" applyBorder="1" applyAlignment="1">
      <alignment vertical="center"/>
    </xf>
    <xf numFmtId="0" fontId="50" fillId="0" borderId="229" xfId="0" applyFont="1" applyFill="1" applyBorder="1" applyAlignment="1">
      <alignment horizontal="center" vertical="center"/>
    </xf>
    <xf numFmtId="0" fontId="63" fillId="0" borderId="230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71" fillId="25" borderId="48" xfId="0" applyFont="1" applyFill="1" applyBorder="1" applyAlignment="1">
      <alignment vertical="center"/>
    </xf>
    <xf numFmtId="0" fontId="49" fillId="25" borderId="110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24" borderId="37" xfId="0" applyFont="1" applyFill="1" applyBorder="1" applyAlignment="1">
      <alignment horizontal="center" vertical="center"/>
    </xf>
    <xf numFmtId="0" fontId="54" fillId="0" borderId="36" xfId="42" applyNumberFormat="1" applyFont="1" applyBorder="1" applyAlignment="1">
      <alignment horizontal="center" vertical="center"/>
    </xf>
    <xf numFmtId="0" fontId="71" fillId="0" borderId="46" xfId="0" applyFont="1" applyFill="1" applyBorder="1" applyAlignment="1">
      <alignment vertical="center"/>
    </xf>
    <xf numFmtId="0" fontId="71" fillId="20" borderId="48" xfId="0" applyFont="1" applyFill="1" applyBorder="1" applyAlignment="1">
      <alignment vertical="center"/>
    </xf>
    <xf numFmtId="0" fontId="71" fillId="0" borderId="39" xfId="0" applyFont="1" applyFill="1" applyBorder="1" applyAlignment="1">
      <alignment vertical="center"/>
    </xf>
    <xf numFmtId="0" fontId="50" fillId="0" borderId="34" xfId="42" applyNumberFormat="1" applyFont="1" applyFill="1" applyBorder="1" applyAlignment="1">
      <alignment horizontal="center" vertical="center"/>
    </xf>
    <xf numFmtId="0" fontId="71" fillId="20" borderId="46" xfId="0" applyFont="1" applyFill="1" applyBorder="1" applyAlignment="1">
      <alignment vertical="center"/>
    </xf>
    <xf numFmtId="0" fontId="50" fillId="20" borderId="33" xfId="0" applyFont="1" applyFill="1" applyBorder="1" applyAlignment="1">
      <alignment horizontal="center" vertical="center"/>
    </xf>
    <xf numFmtId="0" fontId="47" fillId="25" borderId="126" xfId="0" applyFont="1" applyFill="1" applyBorder="1" applyAlignment="1">
      <alignment vertical="center"/>
    </xf>
    <xf numFmtId="0" fontId="50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69" fillId="25" borderId="126" xfId="0" applyFont="1" applyFill="1" applyBorder="1" applyAlignment="1">
      <alignment vertical="center"/>
    </xf>
    <xf numFmtId="0" fontId="71" fillId="25" borderId="0" xfId="0" applyFont="1" applyFill="1" applyBorder="1" applyAlignment="1">
      <alignment horizontal="center" vertical="center"/>
    </xf>
    <xf numFmtId="0" fontId="73" fillId="25" borderId="0" xfId="0" applyFont="1" applyFill="1" applyBorder="1" applyAlignment="1">
      <alignment vertical="center"/>
    </xf>
    <xf numFmtId="0" fontId="71" fillId="20" borderId="39" xfId="0" applyFont="1" applyFill="1" applyBorder="1" applyAlignment="1">
      <alignment vertical="center"/>
    </xf>
    <xf numFmtId="0" fontId="47" fillId="25" borderId="0" xfId="0" applyFont="1" applyFill="1" applyBorder="1" applyAlignment="1">
      <alignment vertical="center"/>
    </xf>
    <xf numFmtId="0" fontId="50" fillId="25" borderId="127" xfId="0" applyFont="1" applyFill="1" applyBorder="1" applyAlignment="1">
      <alignment horizontal="center" vertical="center"/>
    </xf>
    <xf numFmtId="0" fontId="69" fillId="0" borderId="126" xfId="0" applyFont="1" applyBorder="1" applyAlignment="1">
      <alignment vertical="center"/>
    </xf>
    <xf numFmtId="0" fontId="70" fillId="20" borderId="27" xfId="0" applyFont="1" applyFill="1" applyBorder="1" applyAlignment="1" applyProtection="1">
      <alignment vertical="center"/>
      <protection locked="0"/>
    </xf>
    <xf numFmtId="0" fontId="45" fillId="20" borderId="16" xfId="0" applyFont="1" applyFill="1" applyBorder="1" applyAlignment="1" applyProtection="1">
      <alignment vertical="center"/>
      <protection locked="0"/>
    </xf>
    <xf numFmtId="0" fontId="15" fillId="20" borderId="16" xfId="0" applyFont="1" applyFill="1" applyBorder="1" applyAlignment="1">
      <alignment vertical="center"/>
    </xf>
    <xf numFmtId="0" fontId="15" fillId="20" borderId="17" xfId="0" applyFont="1" applyFill="1" applyBorder="1" applyAlignment="1">
      <alignment vertical="center"/>
    </xf>
    <xf numFmtId="0" fontId="0" fillId="20" borderId="42" xfId="0" applyFill="1" applyBorder="1" applyAlignment="1" applyProtection="1">
      <alignment vertical="center"/>
      <protection locked="0"/>
    </xf>
    <xf numFmtId="0" fontId="0" fillId="20" borderId="18" xfId="0" applyFill="1" applyBorder="1" applyAlignment="1" applyProtection="1">
      <alignment vertical="center"/>
      <protection locked="0"/>
    </xf>
    <xf numFmtId="0" fontId="15" fillId="20" borderId="18" xfId="0" applyFont="1" applyFill="1" applyBorder="1" applyAlignment="1">
      <alignment vertical="center"/>
    </xf>
    <xf numFmtId="0" fontId="15" fillId="20" borderId="19" xfId="0" applyFont="1" applyFill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16" borderId="126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12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6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4" fillId="0" borderId="37" xfId="0" applyFont="1" applyBorder="1" applyAlignment="1">
      <alignment horizontal="center" vertical="center"/>
    </xf>
    <xf numFmtId="0" fontId="54" fillId="22" borderId="3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6" fillId="25" borderId="96" xfId="0" applyFont="1" applyFill="1" applyBorder="1" applyAlignment="1">
      <alignment horizontal="center" vertical="center"/>
    </xf>
    <xf numFmtId="14" fontId="81" fillId="25" borderId="47" xfId="0" applyNumberFormat="1" applyFont="1" applyFill="1" applyBorder="1" applyAlignment="1">
      <alignment horizontal="left" vertical="center"/>
    </xf>
    <xf numFmtId="14" fontId="81" fillId="25" borderId="12" xfId="0" applyNumberFormat="1" applyFont="1" applyFill="1" applyBorder="1" applyAlignment="1">
      <alignment horizontal="left" vertical="center"/>
    </xf>
    <xf numFmtId="14" fontId="79" fillId="25" borderId="32" xfId="0" applyNumberFormat="1" applyFont="1" applyFill="1" applyBorder="1" applyAlignment="1">
      <alignment horizontal="left" vertical="center"/>
    </xf>
    <xf numFmtId="0" fontId="50" fillId="25" borderId="27" xfId="0" applyFont="1" applyFill="1" applyBorder="1" applyAlignment="1">
      <alignment horizontal="center" vertical="center"/>
    </xf>
    <xf numFmtId="0" fontId="50" fillId="25" borderId="17" xfId="0" applyFont="1" applyFill="1" applyBorder="1" applyAlignment="1">
      <alignment horizontal="center" vertical="center"/>
    </xf>
    <xf numFmtId="0" fontId="50" fillId="25" borderId="116" xfId="0" applyFont="1" applyFill="1" applyBorder="1" applyAlignment="1">
      <alignment vertical="center"/>
    </xf>
    <xf numFmtId="0" fontId="50" fillId="24" borderId="84" xfId="0" applyFont="1" applyFill="1" applyBorder="1" applyAlignment="1">
      <alignment horizontal="center" vertical="center"/>
    </xf>
    <xf numFmtId="14" fontId="81" fillId="25" borderId="48" xfId="0" applyNumberFormat="1" applyFont="1" applyFill="1" applyBorder="1" applyAlignment="1">
      <alignment horizontal="left" vertical="center"/>
    </xf>
    <xf numFmtId="14" fontId="81" fillId="25" borderId="10" xfId="0" applyNumberFormat="1" applyFont="1" applyFill="1" applyBorder="1" applyAlignment="1">
      <alignment horizontal="left" vertical="center"/>
    </xf>
    <xf numFmtId="14" fontId="79" fillId="25" borderId="33" xfId="0" applyNumberFormat="1" applyFont="1" applyFill="1" applyBorder="1" applyAlignment="1">
      <alignment horizontal="left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3" xfId="0" applyFont="1" applyFill="1" applyBorder="1" applyAlignment="1">
      <alignment horizontal="center" vertical="center"/>
    </xf>
    <xf numFmtId="0" fontId="66" fillId="25" borderId="147" xfId="0" applyFont="1" applyFill="1" applyBorder="1" applyAlignment="1">
      <alignment horizontal="center" vertical="center"/>
    </xf>
    <xf numFmtId="0" fontId="50" fillId="25" borderId="231" xfId="0" applyFont="1" applyFill="1" applyBorder="1" applyAlignment="1">
      <alignment horizontal="center" vertical="center"/>
    </xf>
    <xf numFmtId="0" fontId="50" fillId="25" borderId="42" xfId="0" applyFont="1" applyFill="1" applyBorder="1" applyAlignment="1">
      <alignment horizontal="center" vertical="center"/>
    </xf>
    <xf numFmtId="0" fontId="80" fillId="0" borderId="126" xfId="0" applyFont="1" applyBorder="1" applyAlignment="1">
      <alignment vertical="center"/>
    </xf>
    <xf numFmtId="0" fontId="0" fillId="20" borderId="45" xfId="0" applyFill="1" applyBorder="1" applyAlignment="1" applyProtection="1">
      <alignment vertical="center"/>
      <protection locked="0"/>
    </xf>
    <xf numFmtId="0" fontId="0" fillId="20" borderId="0" xfId="0" applyFill="1" applyBorder="1" applyAlignment="1" applyProtection="1">
      <alignment vertical="center"/>
      <protection locked="0"/>
    </xf>
    <xf numFmtId="0" fontId="15" fillId="20" borderId="0" xfId="0" applyFont="1" applyFill="1" applyBorder="1" applyAlignment="1">
      <alignment vertical="center"/>
    </xf>
    <xf numFmtId="0" fontId="15" fillId="20" borderId="43" xfId="0" applyFont="1" applyFill="1" applyBorder="1" applyAlignment="1">
      <alignment vertical="center"/>
    </xf>
    <xf numFmtId="0" fontId="42" fillId="0" borderId="126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127" xfId="0" applyFont="1" applyBorder="1" applyAlignment="1">
      <alignment horizontal="center" vertical="center"/>
    </xf>
    <xf numFmtId="0" fontId="72" fillId="0" borderId="126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2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5" fillId="0" borderId="127" xfId="0" applyFont="1" applyBorder="1" applyAlignment="1">
      <alignment horizontal="center" vertical="center"/>
    </xf>
    <xf numFmtId="0" fontId="42" fillId="0" borderId="1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4" fillId="25" borderId="126" xfId="0" applyFont="1" applyFill="1" applyBorder="1" applyAlignment="1">
      <alignment vertical="center"/>
    </xf>
    <xf numFmtId="0" fontId="20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0" fontId="65" fillId="24" borderId="128" xfId="0" applyFont="1" applyFill="1" applyBorder="1" applyAlignment="1">
      <alignment vertical="center"/>
    </xf>
    <xf numFmtId="0" fontId="25" fillId="24" borderId="129" xfId="0" applyFont="1" applyFill="1" applyBorder="1" applyAlignment="1">
      <alignment horizontal="center" vertical="center"/>
    </xf>
    <xf numFmtId="0" fontId="14" fillId="24" borderId="129" xfId="0" applyFont="1" applyFill="1" applyBorder="1" applyAlignment="1">
      <alignment horizontal="center" vertical="center"/>
    </xf>
    <xf numFmtId="0" fontId="21" fillId="25" borderId="129" xfId="0" applyFont="1" applyFill="1" applyBorder="1" applyAlignment="1">
      <alignment vertical="center"/>
    </xf>
    <xf numFmtId="0" fontId="21" fillId="0" borderId="129" xfId="0" applyFont="1" applyBorder="1" applyAlignment="1">
      <alignment vertical="center"/>
    </xf>
    <xf numFmtId="0" fontId="46" fillId="24" borderId="42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50" fillId="25" borderId="232" xfId="0" applyFont="1" applyFill="1" applyBorder="1" applyAlignment="1">
      <alignment vertical="center"/>
    </xf>
    <xf numFmtId="0" fontId="66" fillId="25" borderId="233" xfId="0" applyFont="1" applyFill="1" applyBorder="1" applyAlignment="1">
      <alignment horizontal="center" vertical="center"/>
    </xf>
    <xf numFmtId="0" fontId="50" fillId="24" borderId="233" xfId="0" applyFont="1" applyFill="1" applyBorder="1" applyAlignment="1">
      <alignment horizontal="center" vertical="center"/>
    </xf>
    <xf numFmtId="0" fontId="50" fillId="25" borderId="234" xfId="0" applyFont="1" applyFill="1" applyBorder="1" applyAlignment="1">
      <alignment horizontal="center" vertical="center"/>
    </xf>
    <xf numFmtId="0" fontId="50" fillId="25" borderId="123" xfId="0" applyFont="1" applyFill="1" applyBorder="1" applyAlignment="1">
      <alignment vertical="center"/>
    </xf>
    <xf numFmtId="0" fontId="50" fillId="24" borderId="235" xfId="0" applyFont="1" applyFill="1" applyBorder="1" applyAlignment="1">
      <alignment horizontal="center" vertical="center"/>
    </xf>
    <xf numFmtId="14" fontId="81" fillId="25" borderId="74" xfId="0" applyNumberFormat="1" applyFont="1" applyFill="1" applyBorder="1" applyAlignment="1">
      <alignment horizontal="left" vertical="center"/>
    </xf>
    <xf numFmtId="14" fontId="81" fillId="25" borderId="11" xfId="0" applyNumberFormat="1" applyFont="1" applyFill="1" applyBorder="1" applyAlignment="1">
      <alignment horizontal="left" vertical="center"/>
    </xf>
    <xf numFmtId="14" fontId="79" fillId="25" borderId="34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http://www.stalintex.ru/" TargetMode="External" /><Relationship Id="rId5" Type="http://schemas.openxmlformats.org/officeDocument/2006/relationships/hyperlink" Target="http://www.stalintex.ru/" TargetMode="External" /><Relationship Id="rId6" Type="http://schemas.openxmlformats.org/officeDocument/2006/relationships/image" Target="../media/image4.jpe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emf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4.png" /><Relationship Id="rId3" Type="http://schemas.openxmlformats.org/officeDocument/2006/relationships/image" Target="../media/image2.png" /><Relationship Id="rId4" Type="http://schemas.openxmlformats.org/officeDocument/2006/relationships/image" Target="../media/image8.png" /><Relationship Id="rId5" Type="http://schemas.openxmlformats.org/officeDocument/2006/relationships/image" Target="../media/image18.emf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Relationship Id="rId8" Type="http://schemas.openxmlformats.org/officeDocument/2006/relationships/image" Target="../media/image15.jpe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Relationship Id="rId11" Type="http://schemas.openxmlformats.org/officeDocument/2006/relationships/image" Target="../media/image23.jpeg" /><Relationship Id="rId12" Type="http://schemas.openxmlformats.org/officeDocument/2006/relationships/image" Target="../media/image24.png" /><Relationship Id="rId13" Type="http://schemas.openxmlformats.org/officeDocument/2006/relationships/image" Target="../media/image25.jpeg" /><Relationship Id="rId14" Type="http://schemas.openxmlformats.org/officeDocument/2006/relationships/image" Target="../media/image26.jpeg" /><Relationship Id="rId15" Type="http://schemas.openxmlformats.org/officeDocument/2006/relationships/image" Target="../media/image27.jpeg" /><Relationship Id="rId16" Type="http://schemas.openxmlformats.org/officeDocument/2006/relationships/image" Target="../media/image28.jpeg" /><Relationship Id="rId17" Type="http://schemas.openxmlformats.org/officeDocument/2006/relationships/image" Target="../media/image1.emf" /><Relationship Id="rId18" Type="http://schemas.openxmlformats.org/officeDocument/2006/relationships/image" Target="../media/image29.jpeg" /><Relationship Id="rId19" Type="http://schemas.openxmlformats.org/officeDocument/2006/relationships/image" Target="../media/image13.jpeg" /><Relationship Id="rId20" Type="http://schemas.openxmlformats.org/officeDocument/2006/relationships/image" Target="../media/image17.jpeg" /><Relationship Id="rId21" Type="http://schemas.openxmlformats.org/officeDocument/2006/relationships/image" Target="../media/image11.png" /><Relationship Id="rId22" Type="http://schemas.openxmlformats.org/officeDocument/2006/relationships/image" Target="../media/image30.png" /><Relationship Id="rId23" Type="http://schemas.openxmlformats.org/officeDocument/2006/relationships/image" Target="../media/image31.png" /><Relationship Id="rId24" Type="http://schemas.openxmlformats.org/officeDocument/2006/relationships/image" Target="../media/image12.pn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emf" /><Relationship Id="rId4" Type="http://schemas.openxmlformats.org/officeDocument/2006/relationships/image" Target="../media/image8.png" /><Relationship Id="rId5" Type="http://schemas.openxmlformats.org/officeDocument/2006/relationships/image" Target="../media/image34.png" /><Relationship Id="rId6" Type="http://schemas.openxmlformats.org/officeDocument/2006/relationships/hyperlink" Target="http://stalintex.ru/supplier/01belorusskiy/" TargetMode="External" /><Relationship Id="rId7" Type="http://schemas.openxmlformats.org/officeDocument/2006/relationships/hyperlink" Target="http://stalintex.ru/supplier/01belorusskiy/" TargetMode="External" /><Relationship Id="rId8" Type="http://schemas.openxmlformats.org/officeDocument/2006/relationships/image" Target="../media/image35.png" /><Relationship Id="rId9" Type="http://schemas.openxmlformats.org/officeDocument/2006/relationships/hyperlink" Target="http://stalintex.ru/supplier/11revyakinskiy/" TargetMode="External" /><Relationship Id="rId10" Type="http://schemas.openxmlformats.org/officeDocument/2006/relationships/hyperlink" Target="http://stalintex.ru/supplier/11revyakinskiy/" TargetMode="External" /><Relationship Id="rId11" Type="http://schemas.openxmlformats.org/officeDocument/2006/relationships/hyperlink" Target="http://stalintex.ru/supplier/11revyakinskiy/" TargetMode="External" /><Relationship Id="rId12" Type="http://schemas.openxmlformats.org/officeDocument/2006/relationships/hyperlink" Target="http://stalintex.ru/supplier/11revyakinskiy/" TargetMode="External" /><Relationship Id="rId13" Type="http://schemas.openxmlformats.org/officeDocument/2006/relationships/hyperlink" Target="http://stalintex.ru/supplier/11revyakinskiy/" TargetMode="External" /><Relationship Id="rId14" Type="http://schemas.openxmlformats.org/officeDocument/2006/relationships/hyperlink" Target="http://stalintex.ru/supplier/11revyakinskiy/" TargetMode="External" /><Relationship Id="rId15" Type="http://schemas.openxmlformats.org/officeDocument/2006/relationships/hyperlink" Target="http://stalintex.ru/supplier/11revyakinskiy/" TargetMode="External" /><Relationship Id="rId16" Type="http://schemas.openxmlformats.org/officeDocument/2006/relationships/hyperlink" Target="http://stalintex.ru/supplier/11revyakinskiy/" TargetMode="External" /><Relationship Id="rId17" Type="http://schemas.openxmlformats.org/officeDocument/2006/relationships/hyperlink" Target="http://stalintex.ru/supplier/11revyakinskiy/" TargetMode="External" /><Relationship Id="rId18" Type="http://schemas.openxmlformats.org/officeDocument/2006/relationships/hyperlink" Target="http://stalintex.ru/supplier/11revyakinskiy/" TargetMode="External" /><Relationship Id="rId19" Type="http://schemas.openxmlformats.org/officeDocument/2006/relationships/hyperlink" Target="http://stalintex.ru/supplier/11revyakinskiy/" TargetMode="External" /><Relationship Id="rId20" Type="http://schemas.openxmlformats.org/officeDocument/2006/relationships/hyperlink" Target="http://stalintex.ru/supplier/11revyakinskiy/" TargetMode="External" /><Relationship Id="rId21" Type="http://schemas.openxmlformats.org/officeDocument/2006/relationships/image" Target="../media/image4.jpeg" /><Relationship Id="rId22" Type="http://schemas.openxmlformats.org/officeDocument/2006/relationships/image" Target="../media/image11.png" /><Relationship Id="rId23" Type="http://schemas.openxmlformats.org/officeDocument/2006/relationships/image" Target="../media/image36.png" /><Relationship Id="rId24" Type="http://schemas.openxmlformats.org/officeDocument/2006/relationships/hyperlink" Target="http://stalintex.ru/supplier/01belorusskiy/" TargetMode="External" /><Relationship Id="rId25" Type="http://schemas.openxmlformats.org/officeDocument/2006/relationships/hyperlink" Target="http://stalintex.ru/supplier/01belorusskiy/" TargetMode="External" /><Relationship Id="rId26" Type="http://schemas.openxmlformats.org/officeDocument/2006/relationships/hyperlink" Target="http://stalintex.ru/supplier/01belorusskiy/" TargetMode="External" /><Relationship Id="rId27" Type="http://schemas.openxmlformats.org/officeDocument/2006/relationships/hyperlink" Target="http://stalintex.ru/supplier/01belorusskiy/" TargetMode="External" /><Relationship Id="rId28" Type="http://schemas.openxmlformats.org/officeDocument/2006/relationships/hyperlink" Target="http://stalintex.ru/supplier/01belorusskiy/" TargetMode="External" /><Relationship Id="rId29" Type="http://schemas.openxmlformats.org/officeDocument/2006/relationships/hyperlink" Target="http://stalintex.ru/supplier/01belorusskiy/" TargetMode="External" /><Relationship Id="rId30" Type="http://schemas.openxmlformats.org/officeDocument/2006/relationships/hyperlink" Target="http://stalintex.ru/supplier/01belorusskiy/" TargetMode="External" /><Relationship Id="rId31" Type="http://schemas.openxmlformats.org/officeDocument/2006/relationships/hyperlink" Target="http://stalintex.ru/supplier/01belorusskiy/" TargetMode="External" /><Relationship Id="rId32" Type="http://schemas.openxmlformats.org/officeDocument/2006/relationships/hyperlink" Target="http://stalintex.ru/supplier/01belorusskiy/" TargetMode="External" /><Relationship Id="rId33" Type="http://schemas.openxmlformats.org/officeDocument/2006/relationships/hyperlink" Target="http://stalintex.ru/supplier/01belorusskiy/" TargetMode="External" /><Relationship Id="rId34" Type="http://schemas.openxmlformats.org/officeDocument/2006/relationships/hyperlink" Target="http://stalintex.ru/supplier/01belorusskiy/" TargetMode="External" /><Relationship Id="rId35" Type="http://schemas.openxmlformats.org/officeDocument/2006/relationships/hyperlink" Target="http://stalintex.ru/supplier/01belorusskiy/" TargetMode="External" /><Relationship Id="rId36" Type="http://schemas.openxmlformats.org/officeDocument/2006/relationships/hyperlink" Target="http://stalintex.ru/supplier/01belorusskiy/" TargetMode="External" /><Relationship Id="rId37" Type="http://schemas.openxmlformats.org/officeDocument/2006/relationships/hyperlink" Target="http://stalintex.ru/supplier/01belorusskiy/" TargetMode="External" /><Relationship Id="rId38" Type="http://schemas.openxmlformats.org/officeDocument/2006/relationships/hyperlink" Target="http://stalintex.ru/supplier/01belorusskiy/" TargetMode="External" /><Relationship Id="rId39" Type="http://schemas.openxmlformats.org/officeDocument/2006/relationships/hyperlink" Target="http://stalintex.ru/supplier/01belorusskiy/" TargetMode="External" /><Relationship Id="rId40" Type="http://schemas.openxmlformats.org/officeDocument/2006/relationships/hyperlink" Target="http://stalintex.ru/supplier/11revyakinskiy/" TargetMode="External" /><Relationship Id="rId41" Type="http://schemas.openxmlformats.org/officeDocument/2006/relationships/hyperlink" Target="http://stalintex.ru/supplier/11revyakinskiy/" TargetMode="External" /><Relationship Id="rId42" Type="http://schemas.openxmlformats.org/officeDocument/2006/relationships/hyperlink" Target="http://stalintex.ru/supplier/11revyakinskiy/" TargetMode="External" /><Relationship Id="rId43" Type="http://schemas.openxmlformats.org/officeDocument/2006/relationships/hyperlink" Target="http://stalintex.ru/supplier/11revyakinskiy/" TargetMode="External" /><Relationship Id="rId44" Type="http://schemas.openxmlformats.org/officeDocument/2006/relationships/hyperlink" Target="http://stalintex.ru/supplier/11revyakinskiy/" TargetMode="External" /><Relationship Id="rId45" Type="http://schemas.openxmlformats.org/officeDocument/2006/relationships/hyperlink" Target="http://stalintex.ru/supplier/11revyakinskiy/" TargetMode="External" /><Relationship Id="rId46" Type="http://schemas.openxmlformats.org/officeDocument/2006/relationships/hyperlink" Target="http://stalintex.ru/supplier/11revyakinskiy/" TargetMode="External" /><Relationship Id="rId47" Type="http://schemas.openxmlformats.org/officeDocument/2006/relationships/hyperlink" Target="http://stalintex.ru/supplier/11revyakinskiy/" TargetMode="External" /><Relationship Id="rId48" Type="http://schemas.openxmlformats.org/officeDocument/2006/relationships/hyperlink" Target="http://stalintex.ru/supplier/11revyakinskiy/" TargetMode="External" /><Relationship Id="rId49" Type="http://schemas.openxmlformats.org/officeDocument/2006/relationships/hyperlink" Target="http://stalintex.ru/supplier/11revyakinskiy/" TargetMode="External" /><Relationship Id="rId50" Type="http://schemas.openxmlformats.org/officeDocument/2006/relationships/hyperlink" Target="http://stalintex.ru/supplier/11revyakinskiy/" TargetMode="External" /><Relationship Id="rId51" Type="http://schemas.openxmlformats.org/officeDocument/2006/relationships/hyperlink" Target="http://stalintex.ru/supplier/11revyakinskiy/" TargetMode="External" /><Relationship Id="rId52" Type="http://schemas.openxmlformats.org/officeDocument/2006/relationships/hyperlink" Target="http://stalintex.ru/supplier/11revyakinskiy/" TargetMode="External" /><Relationship Id="rId53" Type="http://schemas.openxmlformats.org/officeDocument/2006/relationships/hyperlink" Target="http://stalintex.ru/supplier/11revyakinski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jpeg" /><Relationship Id="rId3" Type="http://schemas.openxmlformats.org/officeDocument/2006/relationships/image" Target="../media/image14.png" /><Relationship Id="rId4" Type="http://schemas.openxmlformats.org/officeDocument/2006/relationships/image" Target="../media/image3.jpeg" /><Relationship Id="rId5" Type="http://schemas.openxmlformats.org/officeDocument/2006/relationships/hyperlink" Target="http://www.stalintex.ru/" TargetMode="External" /><Relationship Id="rId6" Type="http://schemas.openxmlformats.org/officeDocument/2006/relationships/hyperlink" Target="http://www.stalintex.ru/" TargetMode="External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.emf" /><Relationship Id="rId10" Type="http://schemas.openxmlformats.org/officeDocument/2006/relationships/image" Target="../media/image4.jpeg" /><Relationship Id="rId11" Type="http://schemas.openxmlformats.org/officeDocument/2006/relationships/image" Target="../media/image12.png" /><Relationship Id="rId12" Type="http://schemas.openxmlformats.org/officeDocument/2006/relationships/image" Target="../media/image17.jpeg" /><Relationship Id="rId13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5.png" /><Relationship Id="rId3" Type="http://schemas.openxmlformats.org/officeDocument/2006/relationships/hyperlink" Target="http://stalintex.ru/supplier/11revyakinskiy/" TargetMode="External" /><Relationship Id="rId4" Type="http://schemas.openxmlformats.org/officeDocument/2006/relationships/hyperlink" Target="http://stalintex.ru/supplier/11revyakinskiy/" TargetMode="External" /><Relationship Id="rId5" Type="http://schemas.openxmlformats.org/officeDocument/2006/relationships/image" Target="../media/image14.png" /><Relationship Id="rId6" Type="http://schemas.openxmlformats.org/officeDocument/2006/relationships/image" Target="../media/image13.jpeg" /><Relationship Id="rId7" Type="http://schemas.openxmlformats.org/officeDocument/2006/relationships/image" Target="../media/image10.emf" /><Relationship Id="rId8" Type="http://schemas.openxmlformats.org/officeDocument/2006/relationships/image" Target="../media/image4.jpeg" /><Relationship Id="rId9" Type="http://schemas.openxmlformats.org/officeDocument/2006/relationships/image" Target="../media/image36.png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1</xdr:col>
      <xdr:colOff>1962150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51530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1733550</xdr:colOff>
      <xdr:row>95</xdr:row>
      <xdr:rowOff>247650</xdr:rowOff>
    </xdr:from>
    <xdr:to>
      <xdr:col>2</xdr:col>
      <xdr:colOff>762000</xdr:colOff>
      <xdr:row>97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789170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3857625</xdr:colOff>
      <xdr:row>83</xdr:row>
      <xdr:rowOff>0</xdr:rowOff>
    </xdr:from>
    <xdr:to>
      <xdr:col>6</xdr:col>
      <xdr:colOff>76200</xdr:colOff>
      <xdr:row>84</xdr:row>
      <xdr:rowOff>95250</xdr:rowOff>
    </xdr:to>
    <xdr:pic>
      <xdr:nvPicPr>
        <xdr:cNvPr id="3" name="Picture 5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417099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80</xdr:row>
      <xdr:rowOff>409575</xdr:rowOff>
    </xdr:from>
    <xdr:to>
      <xdr:col>4</xdr:col>
      <xdr:colOff>885825</xdr:colOff>
      <xdr:row>82</xdr:row>
      <xdr:rowOff>85725</xdr:rowOff>
    </xdr:to>
    <xdr:pic>
      <xdr:nvPicPr>
        <xdr:cNvPr id="4" name="Picture 5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4063365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238125</xdr:rowOff>
    </xdr:from>
    <xdr:to>
      <xdr:col>10</xdr:col>
      <xdr:colOff>0</xdr:colOff>
      <xdr:row>4</xdr:row>
      <xdr:rowOff>57150</xdr:rowOff>
    </xdr:to>
    <xdr:pic>
      <xdr:nvPicPr>
        <xdr:cNvPr id="5" name="Picture 5458" descr="Стальинтекс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51100" y="238125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3829050</xdr:colOff>
      <xdr:row>86</xdr:row>
      <xdr:rowOff>123825</xdr:rowOff>
    </xdr:from>
    <xdr:to>
      <xdr:col>6</xdr:col>
      <xdr:colOff>47625</xdr:colOff>
      <xdr:row>87</xdr:row>
      <xdr:rowOff>238125</xdr:rowOff>
    </xdr:to>
    <xdr:pic>
      <xdr:nvPicPr>
        <xdr:cNvPr id="6" name="Picture 5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25675" y="4334827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3819525</xdr:colOff>
      <xdr:row>79</xdr:row>
      <xdr:rowOff>457200</xdr:rowOff>
    </xdr:from>
    <xdr:to>
      <xdr:col>6</xdr:col>
      <xdr:colOff>47625</xdr:colOff>
      <xdr:row>81</xdr:row>
      <xdr:rowOff>38100</xdr:rowOff>
    </xdr:to>
    <xdr:pic>
      <xdr:nvPicPr>
        <xdr:cNvPr id="7" name="Picture 5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16150" y="401859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3829050</xdr:colOff>
      <xdr:row>87</xdr:row>
      <xdr:rowOff>266700</xdr:rowOff>
    </xdr:from>
    <xdr:to>
      <xdr:col>6</xdr:col>
      <xdr:colOff>66675</xdr:colOff>
      <xdr:row>88</xdr:row>
      <xdr:rowOff>314325</xdr:rowOff>
    </xdr:to>
    <xdr:pic>
      <xdr:nvPicPr>
        <xdr:cNvPr id="8" name="Picture 5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25675" y="439769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171450</xdr:rowOff>
    </xdr:from>
    <xdr:to>
      <xdr:col>10</xdr:col>
      <xdr:colOff>0</xdr:colOff>
      <xdr:row>3</xdr:row>
      <xdr:rowOff>19050</xdr:rowOff>
    </xdr:to>
    <xdr:pic>
      <xdr:nvPicPr>
        <xdr:cNvPr id="9" name="Picture 5514" descr="rsp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51100" y="5905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1762125</xdr:colOff>
      <xdr:row>47</xdr:row>
      <xdr:rowOff>66675</xdr:rowOff>
    </xdr:from>
    <xdr:to>
      <xdr:col>4</xdr:col>
      <xdr:colOff>1171575</xdr:colOff>
      <xdr:row>47</xdr:row>
      <xdr:rowOff>400050</xdr:rowOff>
    </xdr:to>
    <xdr:pic>
      <xdr:nvPicPr>
        <xdr:cNvPr id="10" name="Picture 55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2366010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1714500</xdr:colOff>
      <xdr:row>11</xdr:row>
      <xdr:rowOff>85725</xdr:rowOff>
    </xdr:from>
    <xdr:to>
      <xdr:col>4</xdr:col>
      <xdr:colOff>1266825</xdr:colOff>
      <xdr:row>11</xdr:row>
      <xdr:rowOff>419100</xdr:rowOff>
    </xdr:to>
    <xdr:pic>
      <xdr:nvPicPr>
        <xdr:cNvPr id="11" name="Picture 55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82050" y="5276850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12</xdr:row>
      <xdr:rowOff>85725</xdr:rowOff>
    </xdr:from>
    <xdr:to>
      <xdr:col>4</xdr:col>
      <xdr:colOff>1304925</xdr:colOff>
      <xdr:row>12</xdr:row>
      <xdr:rowOff>419100</xdr:rowOff>
    </xdr:to>
    <xdr:pic>
      <xdr:nvPicPr>
        <xdr:cNvPr id="12" name="Picture 55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91575" y="581025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1685925</xdr:colOff>
      <xdr:row>17</xdr:row>
      <xdr:rowOff>104775</xdr:rowOff>
    </xdr:from>
    <xdr:to>
      <xdr:col>4</xdr:col>
      <xdr:colOff>1295400</xdr:colOff>
      <xdr:row>17</xdr:row>
      <xdr:rowOff>438150</xdr:rowOff>
    </xdr:to>
    <xdr:pic>
      <xdr:nvPicPr>
        <xdr:cNvPr id="13" name="Picture 55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53475" y="8391525"/>
          <a:ext cx="1533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1714500</xdr:colOff>
      <xdr:row>22</xdr:row>
      <xdr:rowOff>57150</xdr:rowOff>
    </xdr:from>
    <xdr:to>
      <xdr:col>4</xdr:col>
      <xdr:colOff>1485900</xdr:colOff>
      <xdr:row>22</xdr:row>
      <xdr:rowOff>409575</xdr:rowOff>
    </xdr:to>
    <xdr:pic>
      <xdr:nvPicPr>
        <xdr:cNvPr id="14" name="Picture 55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82050" y="10906125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1800225</xdr:colOff>
      <xdr:row>49</xdr:row>
      <xdr:rowOff>66675</xdr:rowOff>
    </xdr:from>
    <xdr:to>
      <xdr:col>4</xdr:col>
      <xdr:colOff>1190625</xdr:colOff>
      <xdr:row>49</xdr:row>
      <xdr:rowOff>390525</xdr:rowOff>
    </xdr:to>
    <xdr:pic>
      <xdr:nvPicPr>
        <xdr:cNvPr id="15" name="Picture 55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67775" y="24669750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1762125</xdr:colOff>
      <xdr:row>50</xdr:row>
      <xdr:rowOff>133350</xdr:rowOff>
    </xdr:from>
    <xdr:to>
      <xdr:col>4</xdr:col>
      <xdr:colOff>1200150</xdr:colOff>
      <xdr:row>50</xdr:row>
      <xdr:rowOff>428625</xdr:rowOff>
    </xdr:to>
    <xdr:pic>
      <xdr:nvPicPr>
        <xdr:cNvPr id="16" name="Picture 55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25279350"/>
          <a:ext cx="1362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26</xdr:row>
      <xdr:rowOff>95250</xdr:rowOff>
    </xdr:from>
    <xdr:to>
      <xdr:col>1</xdr:col>
      <xdr:colOff>95250</xdr:colOff>
      <xdr:row>27</xdr:row>
      <xdr:rowOff>38100</xdr:rowOff>
    </xdr:to>
    <xdr:pic>
      <xdr:nvPicPr>
        <xdr:cNvPr id="17" name="Picture 5561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129254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53</xdr:row>
      <xdr:rowOff>19050</xdr:rowOff>
    </xdr:from>
    <xdr:to>
      <xdr:col>0</xdr:col>
      <xdr:colOff>3028950</xdr:colOff>
      <xdr:row>53</xdr:row>
      <xdr:rowOff>457200</xdr:rowOff>
    </xdr:to>
    <xdr:pic>
      <xdr:nvPicPr>
        <xdr:cNvPr id="18" name="Picture 5564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267271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96</xdr:row>
      <xdr:rowOff>409575</xdr:rowOff>
    </xdr:from>
    <xdr:to>
      <xdr:col>0</xdr:col>
      <xdr:colOff>704850</xdr:colOff>
      <xdr:row>97</xdr:row>
      <xdr:rowOff>419100</xdr:rowOff>
    </xdr:to>
    <xdr:pic>
      <xdr:nvPicPr>
        <xdr:cNvPr id="19" name="Picture 5569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485394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1562100</xdr:colOff>
      <xdr:row>73</xdr:row>
      <xdr:rowOff>0</xdr:rowOff>
    </xdr:from>
    <xdr:to>
      <xdr:col>5</xdr:col>
      <xdr:colOff>76200</xdr:colOff>
      <xdr:row>74</xdr:row>
      <xdr:rowOff>38100</xdr:rowOff>
    </xdr:to>
    <xdr:pic>
      <xdr:nvPicPr>
        <xdr:cNvPr id="20" name="Picture 5571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53700" y="367474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2667000</xdr:colOff>
      <xdr:row>8</xdr:row>
      <xdr:rowOff>19050</xdr:rowOff>
    </xdr:from>
    <xdr:to>
      <xdr:col>0</xdr:col>
      <xdr:colOff>3200400</xdr:colOff>
      <xdr:row>8</xdr:row>
      <xdr:rowOff>457200</xdr:rowOff>
    </xdr:to>
    <xdr:pic>
      <xdr:nvPicPr>
        <xdr:cNvPr id="21" name="Picture 5573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359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2667000</xdr:colOff>
      <xdr:row>9</xdr:row>
      <xdr:rowOff>47625</xdr:rowOff>
    </xdr:from>
    <xdr:to>
      <xdr:col>0</xdr:col>
      <xdr:colOff>3200400</xdr:colOff>
      <xdr:row>9</xdr:row>
      <xdr:rowOff>514350</xdr:rowOff>
    </xdr:to>
    <xdr:pic>
      <xdr:nvPicPr>
        <xdr:cNvPr id="22" name="Picture 5574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414337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25</xdr:row>
      <xdr:rowOff>38100</xdr:rowOff>
    </xdr:from>
    <xdr:to>
      <xdr:col>1</xdr:col>
      <xdr:colOff>95250</xdr:colOff>
      <xdr:row>25</xdr:row>
      <xdr:rowOff>476250</xdr:rowOff>
    </xdr:to>
    <xdr:pic>
      <xdr:nvPicPr>
        <xdr:cNvPr id="23" name="Picture 5588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123729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3190875</xdr:colOff>
      <xdr:row>80</xdr:row>
      <xdr:rowOff>19050</xdr:rowOff>
    </xdr:from>
    <xdr:to>
      <xdr:col>5</xdr:col>
      <xdr:colOff>3743325</xdr:colOff>
      <xdr:row>80</xdr:row>
      <xdr:rowOff>495300</xdr:rowOff>
    </xdr:to>
    <xdr:pic>
      <xdr:nvPicPr>
        <xdr:cNvPr id="24" name="Picture 5593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0" y="402431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94</xdr:row>
      <xdr:rowOff>123825</xdr:rowOff>
    </xdr:from>
    <xdr:to>
      <xdr:col>4</xdr:col>
      <xdr:colOff>2038350</xdr:colOff>
      <xdr:row>94</xdr:row>
      <xdr:rowOff>428625</xdr:rowOff>
    </xdr:to>
    <xdr:pic>
      <xdr:nvPicPr>
        <xdr:cNvPr id="25" name="Picture 5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15475" y="47282100"/>
          <a:ext cx="1514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1400175</xdr:colOff>
      <xdr:row>77</xdr:row>
      <xdr:rowOff>38100</xdr:rowOff>
    </xdr:from>
    <xdr:to>
      <xdr:col>4</xdr:col>
      <xdr:colOff>2019300</xdr:colOff>
      <xdr:row>78</xdr:row>
      <xdr:rowOff>57150</xdr:rowOff>
    </xdr:to>
    <xdr:pic>
      <xdr:nvPicPr>
        <xdr:cNvPr id="26" name="Picture 5610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91775" y="387477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54</xdr:row>
      <xdr:rowOff>19050</xdr:rowOff>
    </xdr:from>
    <xdr:to>
      <xdr:col>0</xdr:col>
      <xdr:colOff>3028950</xdr:colOff>
      <xdr:row>54</xdr:row>
      <xdr:rowOff>457200</xdr:rowOff>
    </xdr:to>
    <xdr:pic>
      <xdr:nvPicPr>
        <xdr:cNvPr id="27" name="Picture 5611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27241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3895725</xdr:colOff>
      <xdr:row>84</xdr:row>
      <xdr:rowOff>57150</xdr:rowOff>
    </xdr:from>
    <xdr:to>
      <xdr:col>6</xdr:col>
      <xdr:colOff>66675</xdr:colOff>
      <xdr:row>85</xdr:row>
      <xdr:rowOff>38100</xdr:rowOff>
    </xdr:to>
    <xdr:pic>
      <xdr:nvPicPr>
        <xdr:cNvPr id="28" name="Picture 5617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92350" y="4225290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2571750</xdr:colOff>
      <xdr:row>70</xdr:row>
      <xdr:rowOff>38100</xdr:rowOff>
    </xdr:from>
    <xdr:to>
      <xdr:col>0</xdr:col>
      <xdr:colOff>3086100</xdr:colOff>
      <xdr:row>70</xdr:row>
      <xdr:rowOff>476250</xdr:rowOff>
    </xdr:to>
    <xdr:pic>
      <xdr:nvPicPr>
        <xdr:cNvPr id="29" name="Picture 5624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52520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54</xdr:row>
      <xdr:rowOff>19050</xdr:rowOff>
    </xdr:from>
    <xdr:to>
      <xdr:col>0</xdr:col>
      <xdr:colOff>3028950</xdr:colOff>
      <xdr:row>54</xdr:row>
      <xdr:rowOff>457200</xdr:rowOff>
    </xdr:to>
    <xdr:pic>
      <xdr:nvPicPr>
        <xdr:cNvPr id="30" name="Picture 5629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272415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57</xdr:row>
      <xdr:rowOff>47625</xdr:rowOff>
    </xdr:from>
    <xdr:to>
      <xdr:col>0</xdr:col>
      <xdr:colOff>3028950</xdr:colOff>
      <xdr:row>57</xdr:row>
      <xdr:rowOff>457200</xdr:rowOff>
    </xdr:to>
    <xdr:pic>
      <xdr:nvPicPr>
        <xdr:cNvPr id="31" name="Picture 5632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28746450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3848100</xdr:colOff>
      <xdr:row>81</xdr:row>
      <xdr:rowOff>390525</xdr:rowOff>
    </xdr:from>
    <xdr:to>
      <xdr:col>6</xdr:col>
      <xdr:colOff>66675</xdr:colOff>
      <xdr:row>83</xdr:row>
      <xdr:rowOff>0</xdr:rowOff>
    </xdr:to>
    <xdr:pic>
      <xdr:nvPicPr>
        <xdr:cNvPr id="32" name="Picture 5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44725" y="4111942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90</xdr:row>
      <xdr:rowOff>304800</xdr:rowOff>
    </xdr:from>
    <xdr:to>
      <xdr:col>4</xdr:col>
      <xdr:colOff>2019300</xdr:colOff>
      <xdr:row>91</xdr:row>
      <xdr:rowOff>371475</xdr:rowOff>
    </xdr:to>
    <xdr:pic>
      <xdr:nvPicPr>
        <xdr:cNvPr id="33" name="Picture 5663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44150" y="455104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94</xdr:row>
      <xdr:rowOff>19050</xdr:rowOff>
    </xdr:from>
    <xdr:to>
      <xdr:col>0</xdr:col>
      <xdr:colOff>828675</xdr:colOff>
      <xdr:row>95</xdr:row>
      <xdr:rowOff>142875</xdr:rowOff>
    </xdr:to>
    <xdr:pic>
      <xdr:nvPicPr>
        <xdr:cNvPr id="34" name="Picture 5674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471773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94</xdr:row>
      <xdr:rowOff>38100</xdr:rowOff>
    </xdr:from>
    <xdr:to>
      <xdr:col>2</xdr:col>
      <xdr:colOff>1000125</xdr:colOff>
      <xdr:row>95</xdr:row>
      <xdr:rowOff>142875</xdr:rowOff>
    </xdr:to>
    <xdr:pic>
      <xdr:nvPicPr>
        <xdr:cNvPr id="35" name="Picture 56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4719637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3886200</xdr:colOff>
      <xdr:row>92</xdr:row>
      <xdr:rowOff>9525</xdr:rowOff>
    </xdr:from>
    <xdr:to>
      <xdr:col>6</xdr:col>
      <xdr:colOff>161925</xdr:colOff>
      <xdr:row>93</xdr:row>
      <xdr:rowOff>104775</xdr:rowOff>
    </xdr:to>
    <xdr:pic>
      <xdr:nvPicPr>
        <xdr:cNvPr id="36" name="Picture 5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4619625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13</xdr:row>
      <xdr:rowOff>104775</xdr:rowOff>
    </xdr:from>
    <xdr:to>
      <xdr:col>4</xdr:col>
      <xdr:colOff>1333500</xdr:colOff>
      <xdr:row>13</xdr:row>
      <xdr:rowOff>438150</xdr:rowOff>
    </xdr:to>
    <xdr:pic>
      <xdr:nvPicPr>
        <xdr:cNvPr id="37" name="Picture 55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0150" y="6334125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10</xdr:row>
      <xdr:rowOff>47625</xdr:rowOff>
    </xdr:from>
    <xdr:to>
      <xdr:col>4</xdr:col>
      <xdr:colOff>1285875</xdr:colOff>
      <xdr:row>10</xdr:row>
      <xdr:rowOff>381000</xdr:rowOff>
    </xdr:to>
    <xdr:pic>
      <xdr:nvPicPr>
        <xdr:cNvPr id="38" name="Picture 55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10625" y="4705350"/>
          <a:ext cx="1466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93</xdr:row>
      <xdr:rowOff>142875</xdr:rowOff>
    </xdr:from>
    <xdr:to>
      <xdr:col>4</xdr:col>
      <xdr:colOff>2085975</xdr:colOff>
      <xdr:row>93</xdr:row>
      <xdr:rowOff>476250</xdr:rowOff>
    </xdr:to>
    <xdr:pic>
      <xdr:nvPicPr>
        <xdr:cNvPr id="39" name="Picture 56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46815375"/>
          <a:ext cx="1533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91</xdr:row>
      <xdr:rowOff>428625</xdr:rowOff>
    </xdr:from>
    <xdr:to>
      <xdr:col>4</xdr:col>
      <xdr:colOff>2019300</xdr:colOff>
      <xdr:row>92</xdr:row>
      <xdr:rowOff>457200</xdr:rowOff>
    </xdr:to>
    <xdr:pic>
      <xdr:nvPicPr>
        <xdr:cNvPr id="40" name="Picture 5663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63200" y="461295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3886200</xdr:colOff>
      <xdr:row>90</xdr:row>
      <xdr:rowOff>466725</xdr:rowOff>
    </xdr:from>
    <xdr:to>
      <xdr:col>6</xdr:col>
      <xdr:colOff>161925</xdr:colOff>
      <xdr:row>92</xdr:row>
      <xdr:rowOff>85725</xdr:rowOff>
    </xdr:to>
    <xdr:pic>
      <xdr:nvPicPr>
        <xdr:cNvPr id="41" name="Picture 5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456723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3886200</xdr:colOff>
      <xdr:row>89</xdr:row>
      <xdr:rowOff>419100</xdr:rowOff>
    </xdr:from>
    <xdr:to>
      <xdr:col>6</xdr:col>
      <xdr:colOff>161925</xdr:colOff>
      <xdr:row>91</xdr:row>
      <xdr:rowOff>57150</xdr:rowOff>
    </xdr:to>
    <xdr:pic>
      <xdr:nvPicPr>
        <xdr:cNvPr id="42" name="Picture 5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451485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96</xdr:row>
      <xdr:rowOff>85725</xdr:rowOff>
    </xdr:from>
    <xdr:to>
      <xdr:col>4</xdr:col>
      <xdr:colOff>2038350</xdr:colOff>
      <xdr:row>96</xdr:row>
      <xdr:rowOff>400050</xdr:rowOff>
    </xdr:to>
    <xdr:pic>
      <xdr:nvPicPr>
        <xdr:cNvPr id="43" name="Picture 5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15475" y="48215550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95</xdr:row>
      <xdr:rowOff>57150</xdr:rowOff>
    </xdr:from>
    <xdr:to>
      <xdr:col>4</xdr:col>
      <xdr:colOff>2019300</xdr:colOff>
      <xdr:row>95</xdr:row>
      <xdr:rowOff>400050</xdr:rowOff>
    </xdr:to>
    <xdr:pic>
      <xdr:nvPicPr>
        <xdr:cNvPr id="44" name="Picture 5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96425" y="4770120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876300</xdr:colOff>
      <xdr:row>93</xdr:row>
      <xdr:rowOff>419100</xdr:rowOff>
    </xdr:to>
    <xdr:pic>
      <xdr:nvPicPr>
        <xdr:cNvPr id="45" name="Рисунок 1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66725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95</xdr:row>
      <xdr:rowOff>238125</xdr:rowOff>
    </xdr:from>
    <xdr:to>
      <xdr:col>0</xdr:col>
      <xdr:colOff>1381125</xdr:colOff>
      <xdr:row>98</xdr:row>
      <xdr:rowOff>333375</xdr:rowOff>
    </xdr:to>
    <xdr:pic>
      <xdr:nvPicPr>
        <xdr:cNvPr id="46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47882175"/>
          <a:ext cx="1333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97</xdr:row>
      <xdr:rowOff>104775</xdr:rowOff>
    </xdr:from>
    <xdr:to>
      <xdr:col>4</xdr:col>
      <xdr:colOff>2019300</xdr:colOff>
      <xdr:row>97</xdr:row>
      <xdr:rowOff>447675</xdr:rowOff>
    </xdr:to>
    <xdr:pic>
      <xdr:nvPicPr>
        <xdr:cNvPr id="47" name="Picture 5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96425" y="4872037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3857625</xdr:colOff>
      <xdr:row>85</xdr:row>
      <xdr:rowOff>66675</xdr:rowOff>
    </xdr:from>
    <xdr:to>
      <xdr:col>6</xdr:col>
      <xdr:colOff>47625</xdr:colOff>
      <xdr:row>86</xdr:row>
      <xdr:rowOff>142875</xdr:rowOff>
    </xdr:to>
    <xdr:pic>
      <xdr:nvPicPr>
        <xdr:cNvPr id="48" name="Picture 5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4277677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29</xdr:row>
      <xdr:rowOff>85725</xdr:rowOff>
    </xdr:from>
    <xdr:to>
      <xdr:col>4</xdr:col>
      <xdr:colOff>2057400</xdr:colOff>
      <xdr:row>30</xdr:row>
      <xdr:rowOff>9525</xdr:rowOff>
    </xdr:to>
    <xdr:pic>
      <xdr:nvPicPr>
        <xdr:cNvPr id="49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44494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30</xdr:row>
      <xdr:rowOff>66675</xdr:rowOff>
    </xdr:from>
    <xdr:to>
      <xdr:col>4</xdr:col>
      <xdr:colOff>2038350</xdr:colOff>
      <xdr:row>30</xdr:row>
      <xdr:rowOff>438150</xdr:rowOff>
    </xdr:to>
    <xdr:pic>
      <xdr:nvPicPr>
        <xdr:cNvPr id="50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25075" y="1492567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31</xdr:row>
      <xdr:rowOff>85725</xdr:rowOff>
    </xdr:from>
    <xdr:to>
      <xdr:col>4</xdr:col>
      <xdr:colOff>2038350</xdr:colOff>
      <xdr:row>32</xdr:row>
      <xdr:rowOff>9525</xdr:rowOff>
    </xdr:to>
    <xdr:pic>
      <xdr:nvPicPr>
        <xdr:cNvPr id="51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25075" y="154305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32</xdr:row>
      <xdr:rowOff>66675</xdr:rowOff>
    </xdr:from>
    <xdr:to>
      <xdr:col>4</xdr:col>
      <xdr:colOff>2057400</xdr:colOff>
      <xdr:row>32</xdr:row>
      <xdr:rowOff>438150</xdr:rowOff>
    </xdr:to>
    <xdr:pic>
      <xdr:nvPicPr>
        <xdr:cNvPr id="52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591627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57150</xdr:rowOff>
    </xdr:from>
    <xdr:to>
      <xdr:col>4</xdr:col>
      <xdr:colOff>2057400</xdr:colOff>
      <xdr:row>33</xdr:row>
      <xdr:rowOff>419100</xdr:rowOff>
    </xdr:to>
    <xdr:pic>
      <xdr:nvPicPr>
        <xdr:cNvPr id="53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64020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34</xdr:row>
      <xdr:rowOff>104775</xdr:rowOff>
    </xdr:from>
    <xdr:to>
      <xdr:col>4</xdr:col>
      <xdr:colOff>2057400</xdr:colOff>
      <xdr:row>34</xdr:row>
      <xdr:rowOff>476250</xdr:rowOff>
    </xdr:to>
    <xdr:pic>
      <xdr:nvPicPr>
        <xdr:cNvPr id="54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6954500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35</xdr:row>
      <xdr:rowOff>57150</xdr:rowOff>
    </xdr:from>
    <xdr:to>
      <xdr:col>4</xdr:col>
      <xdr:colOff>2038350</xdr:colOff>
      <xdr:row>35</xdr:row>
      <xdr:rowOff>419100</xdr:rowOff>
    </xdr:to>
    <xdr:pic>
      <xdr:nvPicPr>
        <xdr:cNvPr id="55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25075" y="174402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36</xdr:row>
      <xdr:rowOff>57150</xdr:rowOff>
    </xdr:from>
    <xdr:to>
      <xdr:col>4</xdr:col>
      <xdr:colOff>2038350</xdr:colOff>
      <xdr:row>36</xdr:row>
      <xdr:rowOff>419100</xdr:rowOff>
    </xdr:to>
    <xdr:pic>
      <xdr:nvPicPr>
        <xdr:cNvPr id="56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25075" y="1794510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49</xdr:row>
      <xdr:rowOff>104775</xdr:rowOff>
    </xdr:from>
    <xdr:to>
      <xdr:col>5</xdr:col>
      <xdr:colOff>76200</xdr:colOff>
      <xdr:row>49</xdr:row>
      <xdr:rowOff>476250</xdr:rowOff>
    </xdr:to>
    <xdr:pic>
      <xdr:nvPicPr>
        <xdr:cNvPr id="57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67950" y="24707850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50</xdr:row>
      <xdr:rowOff>66675</xdr:rowOff>
    </xdr:from>
    <xdr:to>
      <xdr:col>5</xdr:col>
      <xdr:colOff>95250</xdr:colOff>
      <xdr:row>50</xdr:row>
      <xdr:rowOff>438150</xdr:rowOff>
    </xdr:to>
    <xdr:pic>
      <xdr:nvPicPr>
        <xdr:cNvPr id="58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0" y="2521267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51</xdr:row>
      <xdr:rowOff>66675</xdr:rowOff>
    </xdr:from>
    <xdr:to>
      <xdr:col>5</xdr:col>
      <xdr:colOff>95250</xdr:colOff>
      <xdr:row>51</xdr:row>
      <xdr:rowOff>438150</xdr:rowOff>
    </xdr:to>
    <xdr:pic>
      <xdr:nvPicPr>
        <xdr:cNvPr id="59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0" y="2574607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47</xdr:row>
      <xdr:rowOff>142875</xdr:rowOff>
    </xdr:from>
    <xdr:to>
      <xdr:col>5</xdr:col>
      <xdr:colOff>76200</xdr:colOff>
      <xdr:row>48</xdr:row>
      <xdr:rowOff>19050</xdr:rowOff>
    </xdr:to>
    <xdr:pic>
      <xdr:nvPicPr>
        <xdr:cNvPr id="60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67950" y="23736300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1257300</xdr:colOff>
      <xdr:row>48</xdr:row>
      <xdr:rowOff>142875</xdr:rowOff>
    </xdr:from>
    <xdr:to>
      <xdr:col>5</xdr:col>
      <xdr:colOff>57150</xdr:colOff>
      <xdr:row>49</xdr:row>
      <xdr:rowOff>9525</xdr:rowOff>
    </xdr:to>
    <xdr:pic>
      <xdr:nvPicPr>
        <xdr:cNvPr id="61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48900" y="242506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1704975</xdr:colOff>
      <xdr:row>19</xdr:row>
      <xdr:rowOff>85725</xdr:rowOff>
    </xdr:from>
    <xdr:to>
      <xdr:col>4</xdr:col>
      <xdr:colOff>1190625</xdr:colOff>
      <xdr:row>19</xdr:row>
      <xdr:rowOff>428625</xdr:rowOff>
    </xdr:to>
    <xdr:pic>
      <xdr:nvPicPr>
        <xdr:cNvPr id="62" name="Picture 55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72525" y="9439275"/>
          <a:ext cx="1409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14</xdr:row>
      <xdr:rowOff>19050</xdr:rowOff>
    </xdr:from>
    <xdr:to>
      <xdr:col>4</xdr:col>
      <xdr:colOff>1295400</xdr:colOff>
      <xdr:row>14</xdr:row>
      <xdr:rowOff>371475</xdr:rowOff>
    </xdr:to>
    <xdr:pic>
      <xdr:nvPicPr>
        <xdr:cNvPr id="63" name="Picture 55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0150" y="677227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71</xdr:row>
      <xdr:rowOff>47625</xdr:rowOff>
    </xdr:from>
    <xdr:to>
      <xdr:col>4</xdr:col>
      <xdr:colOff>1247775</xdr:colOff>
      <xdr:row>72</xdr:row>
      <xdr:rowOff>38100</xdr:rowOff>
    </xdr:to>
    <xdr:pic>
      <xdr:nvPicPr>
        <xdr:cNvPr id="64" name="Picture 5610" descr="ЕМЗ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10725" y="357663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98</xdr:row>
      <xdr:rowOff>104775</xdr:rowOff>
    </xdr:from>
    <xdr:to>
      <xdr:col>4</xdr:col>
      <xdr:colOff>2038350</xdr:colOff>
      <xdr:row>98</xdr:row>
      <xdr:rowOff>447675</xdr:rowOff>
    </xdr:to>
    <xdr:pic>
      <xdr:nvPicPr>
        <xdr:cNvPr id="65" name="Picture 55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15475" y="4920615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1790700</xdr:colOff>
      <xdr:row>46</xdr:row>
      <xdr:rowOff>57150</xdr:rowOff>
    </xdr:from>
    <xdr:to>
      <xdr:col>4</xdr:col>
      <xdr:colOff>1200150</xdr:colOff>
      <xdr:row>46</xdr:row>
      <xdr:rowOff>381000</xdr:rowOff>
    </xdr:to>
    <xdr:pic>
      <xdr:nvPicPr>
        <xdr:cNvPr id="66" name="Picture 55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23145750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3267075</xdr:colOff>
      <xdr:row>52</xdr:row>
      <xdr:rowOff>19050</xdr:rowOff>
    </xdr:from>
    <xdr:to>
      <xdr:col>5</xdr:col>
      <xdr:colOff>4181475</xdr:colOff>
      <xdr:row>52</xdr:row>
      <xdr:rowOff>390525</xdr:rowOff>
    </xdr:to>
    <xdr:pic>
      <xdr:nvPicPr>
        <xdr:cNvPr id="67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63700" y="2621280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1228725</xdr:colOff>
      <xdr:row>53</xdr:row>
      <xdr:rowOff>123825</xdr:rowOff>
    </xdr:from>
    <xdr:to>
      <xdr:col>5</xdr:col>
      <xdr:colOff>57150</xdr:colOff>
      <xdr:row>54</xdr:row>
      <xdr:rowOff>38100</xdr:rowOff>
    </xdr:to>
    <xdr:pic>
      <xdr:nvPicPr>
        <xdr:cNvPr id="68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20325" y="268319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1228725</xdr:colOff>
      <xdr:row>54</xdr:row>
      <xdr:rowOff>123825</xdr:rowOff>
    </xdr:from>
    <xdr:to>
      <xdr:col>5</xdr:col>
      <xdr:colOff>57150</xdr:colOff>
      <xdr:row>55</xdr:row>
      <xdr:rowOff>0</xdr:rowOff>
    </xdr:to>
    <xdr:pic>
      <xdr:nvPicPr>
        <xdr:cNvPr id="69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20325" y="2734627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25</xdr:row>
      <xdr:rowOff>76200</xdr:rowOff>
    </xdr:from>
    <xdr:to>
      <xdr:col>5</xdr:col>
      <xdr:colOff>19050</xdr:colOff>
      <xdr:row>26</xdr:row>
      <xdr:rowOff>19050</xdr:rowOff>
    </xdr:to>
    <xdr:pic>
      <xdr:nvPicPr>
        <xdr:cNvPr id="70" name="Рисунок 1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2411075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26</xdr:row>
      <xdr:rowOff>76200</xdr:rowOff>
    </xdr:from>
    <xdr:to>
      <xdr:col>5</xdr:col>
      <xdr:colOff>19050</xdr:colOff>
      <xdr:row>26</xdr:row>
      <xdr:rowOff>476250</xdr:rowOff>
    </xdr:to>
    <xdr:pic>
      <xdr:nvPicPr>
        <xdr:cNvPr id="71" name="Рисунок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29063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26</xdr:row>
      <xdr:rowOff>76200</xdr:rowOff>
    </xdr:from>
    <xdr:to>
      <xdr:col>5</xdr:col>
      <xdr:colOff>19050</xdr:colOff>
      <xdr:row>26</xdr:row>
      <xdr:rowOff>476250</xdr:rowOff>
    </xdr:to>
    <xdr:pic>
      <xdr:nvPicPr>
        <xdr:cNvPr id="72" name="Рисунок 1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29063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27</xdr:row>
      <xdr:rowOff>76200</xdr:rowOff>
    </xdr:from>
    <xdr:to>
      <xdr:col>5</xdr:col>
      <xdr:colOff>19050</xdr:colOff>
      <xdr:row>27</xdr:row>
      <xdr:rowOff>476250</xdr:rowOff>
    </xdr:to>
    <xdr:pic>
      <xdr:nvPicPr>
        <xdr:cNvPr id="73" name="Рисунок 2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4112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27</xdr:row>
      <xdr:rowOff>76200</xdr:rowOff>
    </xdr:from>
    <xdr:to>
      <xdr:col>5</xdr:col>
      <xdr:colOff>19050</xdr:colOff>
      <xdr:row>27</xdr:row>
      <xdr:rowOff>476250</xdr:rowOff>
    </xdr:to>
    <xdr:pic>
      <xdr:nvPicPr>
        <xdr:cNvPr id="74" name="Рисунок 2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4112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27</xdr:row>
      <xdr:rowOff>76200</xdr:rowOff>
    </xdr:from>
    <xdr:to>
      <xdr:col>5</xdr:col>
      <xdr:colOff>19050</xdr:colOff>
      <xdr:row>27</xdr:row>
      <xdr:rowOff>476250</xdr:rowOff>
    </xdr:to>
    <xdr:pic>
      <xdr:nvPicPr>
        <xdr:cNvPr id="75" name="Рисунок 2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4112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28</xdr:row>
      <xdr:rowOff>76200</xdr:rowOff>
    </xdr:from>
    <xdr:to>
      <xdr:col>5</xdr:col>
      <xdr:colOff>19050</xdr:colOff>
      <xdr:row>28</xdr:row>
      <xdr:rowOff>476250</xdr:rowOff>
    </xdr:to>
    <xdr:pic>
      <xdr:nvPicPr>
        <xdr:cNvPr id="76" name="Рисунок 2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9065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28</xdr:row>
      <xdr:rowOff>76200</xdr:rowOff>
    </xdr:from>
    <xdr:to>
      <xdr:col>5</xdr:col>
      <xdr:colOff>19050</xdr:colOff>
      <xdr:row>28</xdr:row>
      <xdr:rowOff>476250</xdr:rowOff>
    </xdr:to>
    <xdr:pic>
      <xdr:nvPicPr>
        <xdr:cNvPr id="77" name="Рисунок 2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9065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28</xdr:row>
      <xdr:rowOff>76200</xdr:rowOff>
    </xdr:from>
    <xdr:to>
      <xdr:col>5</xdr:col>
      <xdr:colOff>19050</xdr:colOff>
      <xdr:row>28</xdr:row>
      <xdr:rowOff>476250</xdr:rowOff>
    </xdr:to>
    <xdr:pic>
      <xdr:nvPicPr>
        <xdr:cNvPr id="78" name="Рисунок 2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39065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</xdr:row>
      <xdr:rowOff>76200</xdr:rowOff>
    </xdr:from>
    <xdr:to>
      <xdr:col>5</xdr:col>
      <xdr:colOff>19050</xdr:colOff>
      <xdr:row>29</xdr:row>
      <xdr:rowOff>495300</xdr:rowOff>
    </xdr:to>
    <xdr:pic>
      <xdr:nvPicPr>
        <xdr:cNvPr id="79" name="Рисунок 2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44399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</xdr:row>
      <xdr:rowOff>76200</xdr:rowOff>
    </xdr:from>
    <xdr:to>
      <xdr:col>5</xdr:col>
      <xdr:colOff>19050</xdr:colOff>
      <xdr:row>29</xdr:row>
      <xdr:rowOff>495300</xdr:rowOff>
    </xdr:to>
    <xdr:pic>
      <xdr:nvPicPr>
        <xdr:cNvPr id="80" name="Рисунок 2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44399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29</xdr:row>
      <xdr:rowOff>76200</xdr:rowOff>
    </xdr:from>
    <xdr:to>
      <xdr:col>5</xdr:col>
      <xdr:colOff>19050</xdr:colOff>
      <xdr:row>29</xdr:row>
      <xdr:rowOff>495300</xdr:rowOff>
    </xdr:to>
    <xdr:pic>
      <xdr:nvPicPr>
        <xdr:cNvPr id="81" name="Рисунок 2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44399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30</xdr:row>
      <xdr:rowOff>76200</xdr:rowOff>
    </xdr:from>
    <xdr:to>
      <xdr:col>5</xdr:col>
      <xdr:colOff>19050</xdr:colOff>
      <xdr:row>30</xdr:row>
      <xdr:rowOff>476250</xdr:rowOff>
    </xdr:to>
    <xdr:pic>
      <xdr:nvPicPr>
        <xdr:cNvPr id="82" name="Рисунок 2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49352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30</xdr:row>
      <xdr:rowOff>76200</xdr:rowOff>
    </xdr:from>
    <xdr:to>
      <xdr:col>5</xdr:col>
      <xdr:colOff>19050</xdr:colOff>
      <xdr:row>30</xdr:row>
      <xdr:rowOff>476250</xdr:rowOff>
    </xdr:to>
    <xdr:pic>
      <xdr:nvPicPr>
        <xdr:cNvPr id="83" name="Рисунок 2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49352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31</xdr:row>
      <xdr:rowOff>76200</xdr:rowOff>
    </xdr:from>
    <xdr:to>
      <xdr:col>5</xdr:col>
      <xdr:colOff>19050</xdr:colOff>
      <xdr:row>31</xdr:row>
      <xdr:rowOff>476250</xdr:rowOff>
    </xdr:to>
    <xdr:pic>
      <xdr:nvPicPr>
        <xdr:cNvPr id="84" name="Рисунок 2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420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31</xdr:row>
      <xdr:rowOff>76200</xdr:rowOff>
    </xdr:from>
    <xdr:to>
      <xdr:col>5</xdr:col>
      <xdr:colOff>19050</xdr:colOff>
      <xdr:row>31</xdr:row>
      <xdr:rowOff>476250</xdr:rowOff>
    </xdr:to>
    <xdr:pic>
      <xdr:nvPicPr>
        <xdr:cNvPr id="85" name="Рисунок 2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420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31</xdr:row>
      <xdr:rowOff>76200</xdr:rowOff>
    </xdr:from>
    <xdr:to>
      <xdr:col>5</xdr:col>
      <xdr:colOff>19050</xdr:colOff>
      <xdr:row>31</xdr:row>
      <xdr:rowOff>476250</xdr:rowOff>
    </xdr:to>
    <xdr:pic>
      <xdr:nvPicPr>
        <xdr:cNvPr id="86" name="Рисунок 2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420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32</xdr:row>
      <xdr:rowOff>76200</xdr:rowOff>
    </xdr:from>
    <xdr:to>
      <xdr:col>5</xdr:col>
      <xdr:colOff>19050</xdr:colOff>
      <xdr:row>32</xdr:row>
      <xdr:rowOff>476250</xdr:rowOff>
    </xdr:to>
    <xdr:pic>
      <xdr:nvPicPr>
        <xdr:cNvPr id="87" name="Рисунок 2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9258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32</xdr:row>
      <xdr:rowOff>76200</xdr:rowOff>
    </xdr:from>
    <xdr:to>
      <xdr:col>5</xdr:col>
      <xdr:colOff>19050</xdr:colOff>
      <xdr:row>32</xdr:row>
      <xdr:rowOff>476250</xdr:rowOff>
    </xdr:to>
    <xdr:pic>
      <xdr:nvPicPr>
        <xdr:cNvPr id="88" name="Рисунок 2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9258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32</xdr:row>
      <xdr:rowOff>76200</xdr:rowOff>
    </xdr:from>
    <xdr:to>
      <xdr:col>5</xdr:col>
      <xdr:colOff>19050</xdr:colOff>
      <xdr:row>32</xdr:row>
      <xdr:rowOff>476250</xdr:rowOff>
    </xdr:to>
    <xdr:pic>
      <xdr:nvPicPr>
        <xdr:cNvPr id="89" name="Рисунок 2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59258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33</xdr:row>
      <xdr:rowOff>76200</xdr:rowOff>
    </xdr:from>
    <xdr:to>
      <xdr:col>5</xdr:col>
      <xdr:colOff>19050</xdr:colOff>
      <xdr:row>33</xdr:row>
      <xdr:rowOff>476250</xdr:rowOff>
    </xdr:to>
    <xdr:pic>
      <xdr:nvPicPr>
        <xdr:cNvPr id="90" name="Рисунок 2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4211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33</xdr:row>
      <xdr:rowOff>76200</xdr:rowOff>
    </xdr:from>
    <xdr:to>
      <xdr:col>5</xdr:col>
      <xdr:colOff>19050</xdr:colOff>
      <xdr:row>33</xdr:row>
      <xdr:rowOff>476250</xdr:rowOff>
    </xdr:to>
    <xdr:pic>
      <xdr:nvPicPr>
        <xdr:cNvPr id="91" name="Рисунок 2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4211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33</xdr:row>
      <xdr:rowOff>76200</xdr:rowOff>
    </xdr:from>
    <xdr:to>
      <xdr:col>5</xdr:col>
      <xdr:colOff>19050</xdr:colOff>
      <xdr:row>33</xdr:row>
      <xdr:rowOff>476250</xdr:rowOff>
    </xdr:to>
    <xdr:pic>
      <xdr:nvPicPr>
        <xdr:cNvPr id="92" name="Рисунок 2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4211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34</xdr:row>
      <xdr:rowOff>76200</xdr:rowOff>
    </xdr:from>
    <xdr:to>
      <xdr:col>5</xdr:col>
      <xdr:colOff>19050</xdr:colOff>
      <xdr:row>34</xdr:row>
      <xdr:rowOff>476250</xdr:rowOff>
    </xdr:to>
    <xdr:pic>
      <xdr:nvPicPr>
        <xdr:cNvPr id="93" name="Рисунок 2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925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34</xdr:row>
      <xdr:rowOff>76200</xdr:rowOff>
    </xdr:from>
    <xdr:to>
      <xdr:col>5</xdr:col>
      <xdr:colOff>19050</xdr:colOff>
      <xdr:row>34</xdr:row>
      <xdr:rowOff>476250</xdr:rowOff>
    </xdr:to>
    <xdr:pic>
      <xdr:nvPicPr>
        <xdr:cNvPr id="94" name="Рисунок 2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925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35</xdr:row>
      <xdr:rowOff>104775</xdr:rowOff>
    </xdr:from>
    <xdr:to>
      <xdr:col>4</xdr:col>
      <xdr:colOff>2057400</xdr:colOff>
      <xdr:row>35</xdr:row>
      <xdr:rowOff>476250</xdr:rowOff>
    </xdr:to>
    <xdr:pic>
      <xdr:nvPicPr>
        <xdr:cNvPr id="95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7487900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34</xdr:row>
      <xdr:rowOff>76200</xdr:rowOff>
    </xdr:from>
    <xdr:to>
      <xdr:col>5</xdr:col>
      <xdr:colOff>19050</xdr:colOff>
      <xdr:row>34</xdr:row>
      <xdr:rowOff>476250</xdr:rowOff>
    </xdr:to>
    <xdr:pic>
      <xdr:nvPicPr>
        <xdr:cNvPr id="96" name="Рисунок 2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925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34</xdr:row>
      <xdr:rowOff>76200</xdr:rowOff>
    </xdr:from>
    <xdr:to>
      <xdr:col>5</xdr:col>
      <xdr:colOff>19050</xdr:colOff>
      <xdr:row>34</xdr:row>
      <xdr:rowOff>476250</xdr:rowOff>
    </xdr:to>
    <xdr:pic>
      <xdr:nvPicPr>
        <xdr:cNvPr id="97" name="Рисунок 2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925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34</xdr:row>
      <xdr:rowOff>76200</xdr:rowOff>
    </xdr:from>
    <xdr:to>
      <xdr:col>5</xdr:col>
      <xdr:colOff>19050</xdr:colOff>
      <xdr:row>34</xdr:row>
      <xdr:rowOff>476250</xdr:rowOff>
    </xdr:to>
    <xdr:pic>
      <xdr:nvPicPr>
        <xdr:cNvPr id="98" name="Рисунок 2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69259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35</xdr:row>
      <xdr:rowOff>76200</xdr:rowOff>
    </xdr:from>
    <xdr:to>
      <xdr:col>5</xdr:col>
      <xdr:colOff>19050</xdr:colOff>
      <xdr:row>35</xdr:row>
      <xdr:rowOff>504825</xdr:rowOff>
    </xdr:to>
    <xdr:pic>
      <xdr:nvPicPr>
        <xdr:cNvPr id="99" name="Рисунок 2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45932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35</xdr:row>
      <xdr:rowOff>76200</xdr:rowOff>
    </xdr:from>
    <xdr:to>
      <xdr:col>5</xdr:col>
      <xdr:colOff>19050</xdr:colOff>
      <xdr:row>35</xdr:row>
      <xdr:rowOff>504825</xdr:rowOff>
    </xdr:to>
    <xdr:pic>
      <xdr:nvPicPr>
        <xdr:cNvPr id="100" name="Рисунок 2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45932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36</xdr:row>
      <xdr:rowOff>104775</xdr:rowOff>
    </xdr:from>
    <xdr:to>
      <xdr:col>4</xdr:col>
      <xdr:colOff>2057400</xdr:colOff>
      <xdr:row>36</xdr:row>
      <xdr:rowOff>476250</xdr:rowOff>
    </xdr:to>
    <xdr:pic>
      <xdr:nvPicPr>
        <xdr:cNvPr id="101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1799272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35</xdr:row>
      <xdr:rowOff>76200</xdr:rowOff>
    </xdr:from>
    <xdr:to>
      <xdr:col>5</xdr:col>
      <xdr:colOff>19050</xdr:colOff>
      <xdr:row>35</xdr:row>
      <xdr:rowOff>504825</xdr:rowOff>
    </xdr:to>
    <xdr:pic>
      <xdr:nvPicPr>
        <xdr:cNvPr id="102" name="Рисунок 2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45932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35</xdr:row>
      <xdr:rowOff>76200</xdr:rowOff>
    </xdr:from>
    <xdr:to>
      <xdr:col>5</xdr:col>
      <xdr:colOff>19050</xdr:colOff>
      <xdr:row>35</xdr:row>
      <xdr:rowOff>504825</xdr:rowOff>
    </xdr:to>
    <xdr:pic>
      <xdr:nvPicPr>
        <xdr:cNvPr id="103" name="Рисунок 2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45932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35</xdr:row>
      <xdr:rowOff>76200</xdr:rowOff>
    </xdr:from>
    <xdr:to>
      <xdr:col>5</xdr:col>
      <xdr:colOff>19050</xdr:colOff>
      <xdr:row>35</xdr:row>
      <xdr:rowOff>504825</xdr:rowOff>
    </xdr:to>
    <xdr:pic>
      <xdr:nvPicPr>
        <xdr:cNvPr id="104" name="Рисунок 2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459325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05" name="Рисунок 2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06" name="Рисунок 2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07" name="Рисунок 2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08" name="Рисунок 2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09" name="Рисунок 2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10" name="Рисунок 2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11" name="Рисунок 27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12" name="Рисунок 2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13" name="Рисунок 2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36</xdr:row>
      <xdr:rowOff>76200</xdr:rowOff>
    </xdr:from>
    <xdr:to>
      <xdr:col>5</xdr:col>
      <xdr:colOff>19050</xdr:colOff>
      <xdr:row>36</xdr:row>
      <xdr:rowOff>476250</xdr:rowOff>
    </xdr:to>
    <xdr:pic>
      <xdr:nvPicPr>
        <xdr:cNvPr id="114" name="Рисунок 2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7964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3200400</xdr:colOff>
      <xdr:row>38</xdr:row>
      <xdr:rowOff>19050</xdr:rowOff>
    </xdr:from>
    <xdr:to>
      <xdr:col>9</xdr:col>
      <xdr:colOff>3876675</xdr:colOff>
      <xdr:row>38</xdr:row>
      <xdr:rowOff>419100</xdr:rowOff>
    </xdr:to>
    <xdr:pic>
      <xdr:nvPicPr>
        <xdr:cNvPr id="115" name="Рисунок 3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74825" y="189452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3219450</xdr:colOff>
      <xdr:row>39</xdr:row>
      <xdr:rowOff>19050</xdr:rowOff>
    </xdr:from>
    <xdr:to>
      <xdr:col>9</xdr:col>
      <xdr:colOff>3876675</xdr:colOff>
      <xdr:row>39</xdr:row>
      <xdr:rowOff>419100</xdr:rowOff>
    </xdr:to>
    <xdr:pic>
      <xdr:nvPicPr>
        <xdr:cNvPr id="116" name="Рисунок 30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93875" y="194500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41</xdr:row>
      <xdr:rowOff>85725</xdr:rowOff>
    </xdr:from>
    <xdr:to>
      <xdr:col>4</xdr:col>
      <xdr:colOff>2057400</xdr:colOff>
      <xdr:row>41</xdr:row>
      <xdr:rowOff>495300</xdr:rowOff>
    </xdr:to>
    <xdr:pic>
      <xdr:nvPicPr>
        <xdr:cNvPr id="117" name="Рисунок 3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2053590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43</xdr:row>
      <xdr:rowOff>66675</xdr:rowOff>
    </xdr:from>
    <xdr:to>
      <xdr:col>4</xdr:col>
      <xdr:colOff>2076450</xdr:colOff>
      <xdr:row>43</xdr:row>
      <xdr:rowOff>457200</xdr:rowOff>
    </xdr:to>
    <xdr:pic>
      <xdr:nvPicPr>
        <xdr:cNvPr id="118" name="Рисунок 3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67900" y="215455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44</xdr:row>
      <xdr:rowOff>123825</xdr:rowOff>
    </xdr:from>
    <xdr:to>
      <xdr:col>4</xdr:col>
      <xdr:colOff>2057400</xdr:colOff>
      <xdr:row>44</xdr:row>
      <xdr:rowOff>523875</xdr:rowOff>
    </xdr:to>
    <xdr:pic>
      <xdr:nvPicPr>
        <xdr:cNvPr id="119" name="Рисунок 3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22126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45</xdr:row>
      <xdr:rowOff>123825</xdr:rowOff>
    </xdr:from>
    <xdr:to>
      <xdr:col>4</xdr:col>
      <xdr:colOff>2076450</xdr:colOff>
      <xdr:row>45</xdr:row>
      <xdr:rowOff>533400</xdr:rowOff>
    </xdr:to>
    <xdr:pic>
      <xdr:nvPicPr>
        <xdr:cNvPr id="120" name="Рисунок 3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67900" y="226504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3600450</xdr:colOff>
      <xdr:row>45</xdr:row>
      <xdr:rowOff>38100</xdr:rowOff>
    </xdr:from>
    <xdr:to>
      <xdr:col>9</xdr:col>
      <xdr:colOff>3876675</xdr:colOff>
      <xdr:row>45</xdr:row>
      <xdr:rowOff>438150</xdr:rowOff>
    </xdr:to>
    <xdr:pic>
      <xdr:nvPicPr>
        <xdr:cNvPr id="121" name="Рисунок 3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574875" y="22564725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38</xdr:row>
      <xdr:rowOff>66675</xdr:rowOff>
    </xdr:from>
    <xdr:to>
      <xdr:col>4</xdr:col>
      <xdr:colOff>2105025</xdr:colOff>
      <xdr:row>38</xdr:row>
      <xdr:rowOff>457200</xdr:rowOff>
    </xdr:to>
    <xdr:pic>
      <xdr:nvPicPr>
        <xdr:cNvPr id="122" name="Рисунок 3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77425" y="1899285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24</xdr:row>
      <xdr:rowOff>76200</xdr:rowOff>
    </xdr:from>
    <xdr:to>
      <xdr:col>5</xdr:col>
      <xdr:colOff>19050</xdr:colOff>
      <xdr:row>24</xdr:row>
      <xdr:rowOff>476250</xdr:rowOff>
    </xdr:to>
    <xdr:pic>
      <xdr:nvPicPr>
        <xdr:cNvPr id="123" name="Рисунок 3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1868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3343275</xdr:colOff>
      <xdr:row>8</xdr:row>
      <xdr:rowOff>66675</xdr:rowOff>
    </xdr:from>
    <xdr:to>
      <xdr:col>6</xdr:col>
      <xdr:colOff>142875</xdr:colOff>
      <xdr:row>8</xdr:row>
      <xdr:rowOff>457200</xdr:rowOff>
    </xdr:to>
    <xdr:pic>
      <xdr:nvPicPr>
        <xdr:cNvPr id="124" name="Рисунок 3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9900" y="36385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3333750</xdr:colOff>
      <xdr:row>9</xdr:row>
      <xdr:rowOff>57150</xdr:rowOff>
    </xdr:from>
    <xdr:to>
      <xdr:col>6</xdr:col>
      <xdr:colOff>123825</xdr:colOff>
      <xdr:row>9</xdr:row>
      <xdr:rowOff>438150</xdr:rowOff>
    </xdr:to>
    <xdr:pic>
      <xdr:nvPicPr>
        <xdr:cNvPr id="125" name="Рисунок 3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0375" y="415290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3343275</xdr:colOff>
      <xdr:row>15</xdr:row>
      <xdr:rowOff>19050</xdr:rowOff>
    </xdr:from>
    <xdr:to>
      <xdr:col>6</xdr:col>
      <xdr:colOff>142875</xdr:colOff>
      <xdr:row>15</xdr:row>
      <xdr:rowOff>419100</xdr:rowOff>
    </xdr:to>
    <xdr:pic>
      <xdr:nvPicPr>
        <xdr:cNvPr id="126" name="Рисунок 3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9900" y="72866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3381375</xdr:colOff>
      <xdr:row>16</xdr:row>
      <xdr:rowOff>38100</xdr:rowOff>
    </xdr:from>
    <xdr:to>
      <xdr:col>6</xdr:col>
      <xdr:colOff>180975</xdr:colOff>
      <xdr:row>16</xdr:row>
      <xdr:rowOff>438150</xdr:rowOff>
    </xdr:to>
    <xdr:pic>
      <xdr:nvPicPr>
        <xdr:cNvPr id="127" name="Рисунок 3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0" y="78105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3390900</xdr:colOff>
      <xdr:row>17</xdr:row>
      <xdr:rowOff>66675</xdr:rowOff>
    </xdr:from>
    <xdr:to>
      <xdr:col>9</xdr:col>
      <xdr:colOff>3876675</xdr:colOff>
      <xdr:row>17</xdr:row>
      <xdr:rowOff>457200</xdr:rowOff>
    </xdr:to>
    <xdr:pic>
      <xdr:nvPicPr>
        <xdr:cNvPr id="128" name="Рисунок 1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65325" y="83534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26</xdr:row>
      <xdr:rowOff>371475</xdr:rowOff>
    </xdr:from>
    <xdr:to>
      <xdr:col>4</xdr:col>
      <xdr:colOff>971550</xdr:colOff>
      <xdr:row>27</xdr:row>
      <xdr:rowOff>390525</xdr:rowOff>
    </xdr:to>
    <xdr:pic>
      <xdr:nvPicPr>
        <xdr:cNvPr id="129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715375" y="132016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1695450</xdr:colOff>
      <xdr:row>54</xdr:row>
      <xdr:rowOff>438150</xdr:rowOff>
    </xdr:from>
    <xdr:to>
      <xdr:col>4</xdr:col>
      <xdr:colOff>1266825</xdr:colOff>
      <xdr:row>55</xdr:row>
      <xdr:rowOff>447675</xdr:rowOff>
    </xdr:to>
    <xdr:pic>
      <xdr:nvPicPr>
        <xdr:cNvPr id="130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763000" y="27660600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55</xdr:row>
      <xdr:rowOff>419100</xdr:rowOff>
    </xdr:from>
    <xdr:to>
      <xdr:col>4</xdr:col>
      <xdr:colOff>1333500</xdr:colOff>
      <xdr:row>56</xdr:row>
      <xdr:rowOff>447675</xdr:rowOff>
    </xdr:to>
    <xdr:pic>
      <xdr:nvPicPr>
        <xdr:cNvPr id="131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820150" y="2813685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1695450</xdr:colOff>
      <xdr:row>59</xdr:row>
      <xdr:rowOff>409575</xdr:rowOff>
    </xdr:from>
    <xdr:to>
      <xdr:col>4</xdr:col>
      <xdr:colOff>1266825</xdr:colOff>
      <xdr:row>60</xdr:row>
      <xdr:rowOff>447675</xdr:rowOff>
    </xdr:to>
    <xdr:pic>
      <xdr:nvPicPr>
        <xdr:cNvPr id="132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763000" y="30089475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1771650</xdr:colOff>
      <xdr:row>63</xdr:row>
      <xdr:rowOff>333375</xdr:rowOff>
    </xdr:from>
    <xdr:to>
      <xdr:col>4</xdr:col>
      <xdr:colOff>1343025</xdr:colOff>
      <xdr:row>64</xdr:row>
      <xdr:rowOff>361950</xdr:rowOff>
    </xdr:to>
    <xdr:pic>
      <xdr:nvPicPr>
        <xdr:cNvPr id="133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839200" y="320230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1752600</xdr:colOff>
      <xdr:row>64</xdr:row>
      <xdr:rowOff>419100</xdr:rowOff>
    </xdr:from>
    <xdr:to>
      <xdr:col>4</xdr:col>
      <xdr:colOff>1333500</xdr:colOff>
      <xdr:row>65</xdr:row>
      <xdr:rowOff>466725</xdr:rowOff>
    </xdr:to>
    <xdr:pic>
      <xdr:nvPicPr>
        <xdr:cNvPr id="134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820150" y="32623125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69</xdr:row>
      <xdr:rowOff>314325</xdr:rowOff>
    </xdr:from>
    <xdr:to>
      <xdr:col>4</xdr:col>
      <xdr:colOff>2047875</xdr:colOff>
      <xdr:row>70</xdr:row>
      <xdr:rowOff>466725</xdr:rowOff>
    </xdr:to>
    <xdr:pic>
      <xdr:nvPicPr>
        <xdr:cNvPr id="135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9534525" y="3504247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71</xdr:row>
      <xdr:rowOff>314325</xdr:rowOff>
    </xdr:from>
    <xdr:to>
      <xdr:col>4</xdr:col>
      <xdr:colOff>2028825</xdr:colOff>
      <xdr:row>72</xdr:row>
      <xdr:rowOff>428625</xdr:rowOff>
    </xdr:to>
    <xdr:pic>
      <xdr:nvPicPr>
        <xdr:cNvPr id="136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9515475" y="36033075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73</xdr:row>
      <xdr:rowOff>457200</xdr:rowOff>
    </xdr:from>
    <xdr:to>
      <xdr:col>4</xdr:col>
      <xdr:colOff>2028825</xdr:colOff>
      <xdr:row>75</xdr:row>
      <xdr:rowOff>104775</xdr:rowOff>
    </xdr:to>
    <xdr:pic>
      <xdr:nvPicPr>
        <xdr:cNvPr id="137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9515475" y="3720465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75</xdr:row>
      <xdr:rowOff>333375</xdr:rowOff>
    </xdr:from>
    <xdr:to>
      <xdr:col>4</xdr:col>
      <xdr:colOff>2028825</xdr:colOff>
      <xdr:row>77</xdr:row>
      <xdr:rowOff>9525</xdr:rowOff>
    </xdr:to>
    <xdr:pic>
      <xdr:nvPicPr>
        <xdr:cNvPr id="138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9515475" y="38061900"/>
          <a:ext cx="1504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90</xdr:row>
      <xdr:rowOff>457200</xdr:rowOff>
    </xdr:from>
    <xdr:to>
      <xdr:col>0</xdr:col>
      <xdr:colOff>2152650</xdr:colOff>
      <xdr:row>93</xdr:row>
      <xdr:rowOff>19050</xdr:rowOff>
    </xdr:to>
    <xdr:pic>
      <xdr:nvPicPr>
        <xdr:cNvPr id="139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161925" y="45662850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12</xdr:row>
      <xdr:rowOff>38100</xdr:rowOff>
    </xdr:from>
    <xdr:to>
      <xdr:col>9</xdr:col>
      <xdr:colOff>3876675</xdr:colOff>
      <xdr:row>12</xdr:row>
      <xdr:rowOff>438150</xdr:rowOff>
    </xdr:to>
    <xdr:pic>
      <xdr:nvPicPr>
        <xdr:cNvPr id="140" name="Рисунок 1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57626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2295525</xdr:colOff>
      <xdr:row>20</xdr:row>
      <xdr:rowOff>38100</xdr:rowOff>
    </xdr:from>
    <xdr:to>
      <xdr:col>9</xdr:col>
      <xdr:colOff>762000</xdr:colOff>
      <xdr:row>20</xdr:row>
      <xdr:rowOff>438150</xdr:rowOff>
    </xdr:to>
    <xdr:pic>
      <xdr:nvPicPr>
        <xdr:cNvPr id="141" name="Рисунок 2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0" y="98774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20</xdr:row>
      <xdr:rowOff>495300</xdr:rowOff>
    </xdr:from>
    <xdr:to>
      <xdr:col>9</xdr:col>
      <xdr:colOff>809625</xdr:colOff>
      <xdr:row>21</xdr:row>
      <xdr:rowOff>390525</xdr:rowOff>
    </xdr:to>
    <xdr:pic>
      <xdr:nvPicPr>
        <xdr:cNvPr id="142" name="Рисунок 2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74375" y="103346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2295525</xdr:colOff>
      <xdr:row>21</xdr:row>
      <xdr:rowOff>409575</xdr:rowOff>
    </xdr:from>
    <xdr:to>
      <xdr:col>9</xdr:col>
      <xdr:colOff>762000</xdr:colOff>
      <xdr:row>22</xdr:row>
      <xdr:rowOff>314325</xdr:rowOff>
    </xdr:to>
    <xdr:pic>
      <xdr:nvPicPr>
        <xdr:cNvPr id="143" name="Рисунок 2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0" y="107632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2295525</xdr:colOff>
      <xdr:row>19</xdr:row>
      <xdr:rowOff>85725</xdr:rowOff>
    </xdr:from>
    <xdr:to>
      <xdr:col>9</xdr:col>
      <xdr:colOff>762000</xdr:colOff>
      <xdr:row>19</xdr:row>
      <xdr:rowOff>485775</xdr:rowOff>
    </xdr:to>
    <xdr:pic>
      <xdr:nvPicPr>
        <xdr:cNvPr id="144" name="Рисунок 2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0" y="94392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3629025</xdr:colOff>
      <xdr:row>44</xdr:row>
      <xdr:rowOff>57150</xdr:rowOff>
    </xdr:from>
    <xdr:to>
      <xdr:col>9</xdr:col>
      <xdr:colOff>3876675</xdr:colOff>
      <xdr:row>44</xdr:row>
      <xdr:rowOff>438150</xdr:rowOff>
    </xdr:to>
    <xdr:pic>
      <xdr:nvPicPr>
        <xdr:cNvPr id="145" name="Рисунок 2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03450" y="22059900"/>
          <a:ext cx="247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77</xdr:row>
      <xdr:rowOff>390525</xdr:rowOff>
    </xdr:from>
    <xdr:to>
      <xdr:col>4</xdr:col>
      <xdr:colOff>2076450</xdr:colOff>
      <xdr:row>79</xdr:row>
      <xdr:rowOff>57150</xdr:rowOff>
    </xdr:to>
    <xdr:pic>
      <xdr:nvPicPr>
        <xdr:cNvPr id="146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9563100" y="39100125"/>
          <a:ext cx="1504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3190875</xdr:colOff>
      <xdr:row>37</xdr:row>
      <xdr:rowOff>38100</xdr:rowOff>
    </xdr:from>
    <xdr:to>
      <xdr:col>9</xdr:col>
      <xdr:colOff>3876675</xdr:colOff>
      <xdr:row>37</xdr:row>
      <xdr:rowOff>438150</xdr:rowOff>
    </xdr:to>
    <xdr:pic>
      <xdr:nvPicPr>
        <xdr:cNvPr id="147" name="Рисунок 3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65300" y="184308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3629025</xdr:colOff>
      <xdr:row>43</xdr:row>
      <xdr:rowOff>57150</xdr:rowOff>
    </xdr:from>
    <xdr:to>
      <xdr:col>9</xdr:col>
      <xdr:colOff>3876675</xdr:colOff>
      <xdr:row>43</xdr:row>
      <xdr:rowOff>438150</xdr:rowOff>
    </xdr:to>
    <xdr:pic>
      <xdr:nvPicPr>
        <xdr:cNvPr id="148" name="Рисунок 3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03450" y="21536025"/>
          <a:ext cx="247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66</xdr:row>
      <xdr:rowOff>0</xdr:rowOff>
    </xdr:from>
    <xdr:to>
      <xdr:col>4</xdr:col>
      <xdr:colOff>1257300</xdr:colOff>
      <xdr:row>69</xdr:row>
      <xdr:rowOff>57150</xdr:rowOff>
    </xdr:to>
    <xdr:pic>
      <xdr:nvPicPr>
        <xdr:cNvPr id="149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34450" y="33194625"/>
          <a:ext cx="1314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27</xdr:row>
      <xdr:rowOff>457200</xdr:rowOff>
    </xdr:from>
    <xdr:to>
      <xdr:col>4</xdr:col>
      <xdr:colOff>971550</xdr:colOff>
      <xdr:row>28</xdr:row>
      <xdr:rowOff>495300</xdr:rowOff>
    </xdr:to>
    <xdr:pic>
      <xdr:nvPicPr>
        <xdr:cNvPr id="150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715375" y="13792200"/>
          <a:ext cx="1247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29</xdr:row>
      <xdr:rowOff>57150</xdr:rowOff>
    </xdr:from>
    <xdr:to>
      <xdr:col>4</xdr:col>
      <xdr:colOff>952500</xdr:colOff>
      <xdr:row>30</xdr:row>
      <xdr:rowOff>85725</xdr:rowOff>
    </xdr:to>
    <xdr:pic>
      <xdr:nvPicPr>
        <xdr:cNvPr id="151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696325" y="144208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30</xdr:row>
      <xdr:rowOff>142875</xdr:rowOff>
    </xdr:from>
    <xdr:to>
      <xdr:col>4</xdr:col>
      <xdr:colOff>923925</xdr:colOff>
      <xdr:row>31</xdr:row>
      <xdr:rowOff>180975</xdr:rowOff>
    </xdr:to>
    <xdr:pic>
      <xdr:nvPicPr>
        <xdr:cNvPr id="152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677275" y="1500187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31</xdr:row>
      <xdr:rowOff>266700</xdr:rowOff>
    </xdr:from>
    <xdr:to>
      <xdr:col>4</xdr:col>
      <xdr:colOff>971550</xdr:colOff>
      <xdr:row>32</xdr:row>
      <xdr:rowOff>285750</xdr:rowOff>
    </xdr:to>
    <xdr:pic>
      <xdr:nvPicPr>
        <xdr:cNvPr id="153" name="Picture 5" descr="am_plogo_c_pos"/>
        <xdr:cNvPicPr preferRelativeResize="1">
          <a:picLocks noChangeAspect="0"/>
        </xdr:cNvPicPr>
      </xdr:nvPicPr>
      <xdr:blipFill>
        <a:blip r:embed="rId14"/>
        <a:srcRect l="8854" t="15296" r="8950" b="28396"/>
        <a:stretch>
          <a:fillRect/>
        </a:stretch>
      </xdr:blipFill>
      <xdr:spPr>
        <a:xfrm>
          <a:off x="8715375" y="1561147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904875</xdr:colOff>
      <xdr:row>35</xdr:row>
      <xdr:rowOff>390525</xdr:rowOff>
    </xdr:to>
    <xdr:pic>
      <xdr:nvPicPr>
        <xdr:cNvPr id="154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173831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904875</xdr:colOff>
      <xdr:row>36</xdr:row>
      <xdr:rowOff>361950</xdr:rowOff>
    </xdr:to>
    <xdr:pic>
      <xdr:nvPicPr>
        <xdr:cNvPr id="155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178879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904875</xdr:colOff>
      <xdr:row>37</xdr:row>
      <xdr:rowOff>361950</xdr:rowOff>
    </xdr:to>
    <xdr:pic>
      <xdr:nvPicPr>
        <xdr:cNvPr id="156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183927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4</xdr:col>
      <xdr:colOff>904875</xdr:colOff>
      <xdr:row>38</xdr:row>
      <xdr:rowOff>361950</xdr:rowOff>
    </xdr:to>
    <xdr:pic>
      <xdr:nvPicPr>
        <xdr:cNvPr id="157" name="Picture 54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189261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3171825</xdr:colOff>
      <xdr:row>70</xdr:row>
      <xdr:rowOff>57150</xdr:rowOff>
    </xdr:from>
    <xdr:to>
      <xdr:col>5</xdr:col>
      <xdr:colOff>4381500</xdr:colOff>
      <xdr:row>70</xdr:row>
      <xdr:rowOff>438150</xdr:rowOff>
    </xdr:to>
    <xdr:pic>
      <xdr:nvPicPr>
        <xdr:cNvPr id="158" name="Рисунок 1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68450" y="352710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3171825</xdr:colOff>
      <xdr:row>71</xdr:row>
      <xdr:rowOff>57150</xdr:rowOff>
    </xdr:from>
    <xdr:to>
      <xdr:col>5</xdr:col>
      <xdr:colOff>4381500</xdr:colOff>
      <xdr:row>71</xdr:row>
      <xdr:rowOff>438150</xdr:rowOff>
    </xdr:to>
    <xdr:pic>
      <xdr:nvPicPr>
        <xdr:cNvPr id="159" name="Рисунок 1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68450" y="3577590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3171825</xdr:colOff>
      <xdr:row>72</xdr:row>
      <xdr:rowOff>66675</xdr:rowOff>
    </xdr:from>
    <xdr:to>
      <xdr:col>5</xdr:col>
      <xdr:colOff>4381500</xdr:colOff>
      <xdr:row>72</xdr:row>
      <xdr:rowOff>457200</xdr:rowOff>
    </xdr:to>
    <xdr:pic>
      <xdr:nvPicPr>
        <xdr:cNvPr id="160" name="Рисунок 1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68450" y="36318825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3190875</xdr:colOff>
      <xdr:row>73</xdr:row>
      <xdr:rowOff>85725</xdr:rowOff>
    </xdr:from>
    <xdr:to>
      <xdr:col>5</xdr:col>
      <xdr:colOff>4400550</xdr:colOff>
      <xdr:row>73</xdr:row>
      <xdr:rowOff>495300</xdr:rowOff>
    </xdr:to>
    <xdr:pic>
      <xdr:nvPicPr>
        <xdr:cNvPr id="161" name="Рисунок 1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00" y="3683317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3171825</xdr:colOff>
      <xdr:row>74</xdr:row>
      <xdr:rowOff>66675</xdr:rowOff>
    </xdr:from>
    <xdr:to>
      <xdr:col>5</xdr:col>
      <xdr:colOff>4381500</xdr:colOff>
      <xdr:row>74</xdr:row>
      <xdr:rowOff>457200</xdr:rowOff>
    </xdr:to>
    <xdr:pic>
      <xdr:nvPicPr>
        <xdr:cNvPr id="162" name="Рисунок 1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68450" y="37309425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3190875</xdr:colOff>
      <xdr:row>75</xdr:row>
      <xdr:rowOff>104775</xdr:rowOff>
    </xdr:from>
    <xdr:to>
      <xdr:col>5</xdr:col>
      <xdr:colOff>4400550</xdr:colOff>
      <xdr:row>75</xdr:row>
      <xdr:rowOff>504825</xdr:rowOff>
    </xdr:to>
    <xdr:pic>
      <xdr:nvPicPr>
        <xdr:cNvPr id="163" name="Рисунок 1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00" y="378333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3190875</xdr:colOff>
      <xdr:row>77</xdr:row>
      <xdr:rowOff>66675</xdr:rowOff>
    </xdr:from>
    <xdr:to>
      <xdr:col>5</xdr:col>
      <xdr:colOff>4400550</xdr:colOff>
      <xdr:row>77</xdr:row>
      <xdr:rowOff>457200</xdr:rowOff>
    </xdr:to>
    <xdr:pic>
      <xdr:nvPicPr>
        <xdr:cNvPr id="164" name="Рисунок 2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00" y="38776275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83</xdr:row>
      <xdr:rowOff>104775</xdr:rowOff>
    </xdr:from>
    <xdr:to>
      <xdr:col>4</xdr:col>
      <xdr:colOff>2057400</xdr:colOff>
      <xdr:row>84</xdr:row>
      <xdr:rowOff>19050</xdr:rowOff>
    </xdr:to>
    <xdr:pic>
      <xdr:nvPicPr>
        <xdr:cNvPr id="165" name="Рисунок 2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418147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86</xdr:row>
      <xdr:rowOff>38100</xdr:rowOff>
    </xdr:from>
    <xdr:to>
      <xdr:col>4</xdr:col>
      <xdr:colOff>2057400</xdr:colOff>
      <xdr:row>86</xdr:row>
      <xdr:rowOff>438150</xdr:rowOff>
    </xdr:to>
    <xdr:pic>
      <xdr:nvPicPr>
        <xdr:cNvPr id="166" name="Рисунок 2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432625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87</xdr:row>
      <xdr:rowOff>123825</xdr:rowOff>
    </xdr:from>
    <xdr:to>
      <xdr:col>4</xdr:col>
      <xdr:colOff>2076450</xdr:colOff>
      <xdr:row>87</xdr:row>
      <xdr:rowOff>533400</xdr:rowOff>
    </xdr:to>
    <xdr:pic>
      <xdr:nvPicPr>
        <xdr:cNvPr id="167" name="Рисунок 2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67900" y="438340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88</xdr:row>
      <xdr:rowOff>95250</xdr:rowOff>
    </xdr:from>
    <xdr:to>
      <xdr:col>4</xdr:col>
      <xdr:colOff>2000250</xdr:colOff>
      <xdr:row>88</xdr:row>
      <xdr:rowOff>485775</xdr:rowOff>
    </xdr:to>
    <xdr:pic>
      <xdr:nvPicPr>
        <xdr:cNvPr id="168" name="Рисунок 28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44338875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66</xdr:row>
      <xdr:rowOff>19050</xdr:rowOff>
    </xdr:from>
    <xdr:to>
      <xdr:col>4</xdr:col>
      <xdr:colOff>2105025</xdr:colOff>
      <xdr:row>66</xdr:row>
      <xdr:rowOff>419100</xdr:rowOff>
    </xdr:to>
    <xdr:pic>
      <xdr:nvPicPr>
        <xdr:cNvPr id="169" name="Рисунок 2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77425" y="332136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67</xdr:row>
      <xdr:rowOff>57150</xdr:rowOff>
    </xdr:from>
    <xdr:to>
      <xdr:col>4</xdr:col>
      <xdr:colOff>2076450</xdr:colOff>
      <xdr:row>67</xdr:row>
      <xdr:rowOff>438150</xdr:rowOff>
    </xdr:to>
    <xdr:pic>
      <xdr:nvPicPr>
        <xdr:cNvPr id="170" name="Рисунок 2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67900" y="337470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68</xdr:row>
      <xdr:rowOff>66675</xdr:rowOff>
    </xdr:from>
    <xdr:to>
      <xdr:col>4</xdr:col>
      <xdr:colOff>2057400</xdr:colOff>
      <xdr:row>68</xdr:row>
      <xdr:rowOff>457200</xdr:rowOff>
    </xdr:to>
    <xdr:pic>
      <xdr:nvPicPr>
        <xdr:cNvPr id="171" name="Рисунок 2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34280475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68</xdr:row>
      <xdr:rowOff>19050</xdr:rowOff>
    </xdr:from>
    <xdr:to>
      <xdr:col>4</xdr:col>
      <xdr:colOff>2057400</xdr:colOff>
      <xdr:row>68</xdr:row>
      <xdr:rowOff>419100</xdr:rowOff>
    </xdr:to>
    <xdr:pic>
      <xdr:nvPicPr>
        <xdr:cNvPr id="172" name="Рисунок 2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39325" y="342328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3333750</xdr:colOff>
      <xdr:row>13</xdr:row>
      <xdr:rowOff>19050</xdr:rowOff>
    </xdr:from>
    <xdr:to>
      <xdr:col>6</xdr:col>
      <xdr:colOff>123825</xdr:colOff>
      <xdr:row>13</xdr:row>
      <xdr:rowOff>419100</xdr:rowOff>
    </xdr:to>
    <xdr:pic>
      <xdr:nvPicPr>
        <xdr:cNvPr id="173" name="Рисунок 2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0375" y="624840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3381375</xdr:colOff>
      <xdr:row>17</xdr:row>
      <xdr:rowOff>38100</xdr:rowOff>
    </xdr:from>
    <xdr:to>
      <xdr:col>6</xdr:col>
      <xdr:colOff>180975</xdr:colOff>
      <xdr:row>17</xdr:row>
      <xdr:rowOff>438150</xdr:rowOff>
    </xdr:to>
    <xdr:pic>
      <xdr:nvPicPr>
        <xdr:cNvPr id="174" name="Рисунок 2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0" y="83248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76</xdr:row>
      <xdr:rowOff>476250</xdr:rowOff>
    </xdr:from>
    <xdr:to>
      <xdr:col>4</xdr:col>
      <xdr:colOff>1066800</xdr:colOff>
      <xdr:row>77</xdr:row>
      <xdr:rowOff>409575</xdr:rowOff>
    </xdr:to>
    <xdr:pic>
      <xdr:nvPicPr>
        <xdr:cNvPr id="175" name="Рисунок 2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0" y="38709600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1771650</xdr:colOff>
      <xdr:row>77</xdr:row>
      <xdr:rowOff>476250</xdr:rowOff>
    </xdr:from>
    <xdr:to>
      <xdr:col>4</xdr:col>
      <xdr:colOff>1047750</xdr:colOff>
      <xdr:row>78</xdr:row>
      <xdr:rowOff>371475</xdr:rowOff>
    </xdr:to>
    <xdr:pic>
      <xdr:nvPicPr>
        <xdr:cNvPr id="176" name="Рисунок 2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39200" y="39185850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79</xdr:row>
      <xdr:rowOff>180975</xdr:rowOff>
    </xdr:from>
    <xdr:to>
      <xdr:col>4</xdr:col>
      <xdr:colOff>1066800</xdr:colOff>
      <xdr:row>80</xdr:row>
      <xdr:rowOff>66675</xdr:rowOff>
    </xdr:to>
    <xdr:pic>
      <xdr:nvPicPr>
        <xdr:cNvPr id="177" name="Рисунок 2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0" y="3990975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81</xdr:row>
      <xdr:rowOff>57150</xdr:rowOff>
    </xdr:from>
    <xdr:to>
      <xdr:col>5</xdr:col>
      <xdr:colOff>47625</xdr:colOff>
      <xdr:row>81</xdr:row>
      <xdr:rowOff>438150</xdr:rowOff>
    </xdr:to>
    <xdr:pic>
      <xdr:nvPicPr>
        <xdr:cNvPr id="178" name="Рисунок 2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15525" y="40786050"/>
          <a:ext cx="1228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8</xdr:row>
      <xdr:rowOff>38100</xdr:rowOff>
    </xdr:from>
    <xdr:to>
      <xdr:col>9</xdr:col>
      <xdr:colOff>3876675</xdr:colOff>
      <xdr:row>8</xdr:row>
      <xdr:rowOff>438150</xdr:rowOff>
    </xdr:to>
    <xdr:pic>
      <xdr:nvPicPr>
        <xdr:cNvPr id="179" name="Рисунок 2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36099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9</xdr:row>
      <xdr:rowOff>38100</xdr:rowOff>
    </xdr:from>
    <xdr:to>
      <xdr:col>9</xdr:col>
      <xdr:colOff>3876675</xdr:colOff>
      <xdr:row>9</xdr:row>
      <xdr:rowOff>438150</xdr:rowOff>
    </xdr:to>
    <xdr:pic>
      <xdr:nvPicPr>
        <xdr:cNvPr id="180" name="Рисунок 2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413385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10</xdr:row>
      <xdr:rowOff>38100</xdr:rowOff>
    </xdr:from>
    <xdr:to>
      <xdr:col>9</xdr:col>
      <xdr:colOff>3876675</xdr:colOff>
      <xdr:row>10</xdr:row>
      <xdr:rowOff>438150</xdr:rowOff>
    </xdr:to>
    <xdr:pic>
      <xdr:nvPicPr>
        <xdr:cNvPr id="181" name="Рисунок 2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46958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14</xdr:row>
      <xdr:rowOff>38100</xdr:rowOff>
    </xdr:from>
    <xdr:to>
      <xdr:col>9</xdr:col>
      <xdr:colOff>3876675</xdr:colOff>
      <xdr:row>14</xdr:row>
      <xdr:rowOff>438150</xdr:rowOff>
    </xdr:to>
    <xdr:pic>
      <xdr:nvPicPr>
        <xdr:cNvPr id="182" name="Рисунок 2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67913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15</xdr:row>
      <xdr:rowOff>38100</xdr:rowOff>
    </xdr:from>
    <xdr:to>
      <xdr:col>9</xdr:col>
      <xdr:colOff>3876675</xdr:colOff>
      <xdr:row>15</xdr:row>
      <xdr:rowOff>438150</xdr:rowOff>
    </xdr:to>
    <xdr:pic>
      <xdr:nvPicPr>
        <xdr:cNvPr id="183" name="Рисунок 2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73056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4" name="Рисунок 3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5" name="Рисунок 3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6" name="Рисунок 3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7" name="Рисунок 3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8" name="Рисунок 3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89" name="Рисунок 3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90" name="Рисунок 3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91" name="Рисунок 3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92" name="Рисунок 3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37</xdr:row>
      <xdr:rowOff>76200</xdr:rowOff>
    </xdr:from>
    <xdr:to>
      <xdr:col>5</xdr:col>
      <xdr:colOff>19050</xdr:colOff>
      <xdr:row>37</xdr:row>
      <xdr:rowOff>476250</xdr:rowOff>
    </xdr:to>
    <xdr:pic>
      <xdr:nvPicPr>
        <xdr:cNvPr id="193" name="Рисунок 3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96475" y="184689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9</xdr:row>
      <xdr:rowOff>38100</xdr:rowOff>
    </xdr:from>
    <xdr:to>
      <xdr:col>9</xdr:col>
      <xdr:colOff>3876675</xdr:colOff>
      <xdr:row>9</xdr:row>
      <xdr:rowOff>438150</xdr:rowOff>
    </xdr:to>
    <xdr:pic>
      <xdr:nvPicPr>
        <xdr:cNvPr id="194" name="Рисунок 3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413385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10</xdr:row>
      <xdr:rowOff>38100</xdr:rowOff>
    </xdr:from>
    <xdr:to>
      <xdr:col>9</xdr:col>
      <xdr:colOff>3876675</xdr:colOff>
      <xdr:row>10</xdr:row>
      <xdr:rowOff>438150</xdr:rowOff>
    </xdr:to>
    <xdr:pic>
      <xdr:nvPicPr>
        <xdr:cNvPr id="195" name="Рисунок 3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46958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14</xdr:row>
      <xdr:rowOff>38100</xdr:rowOff>
    </xdr:from>
    <xdr:to>
      <xdr:col>9</xdr:col>
      <xdr:colOff>3876675</xdr:colOff>
      <xdr:row>14</xdr:row>
      <xdr:rowOff>438150</xdr:rowOff>
    </xdr:to>
    <xdr:pic>
      <xdr:nvPicPr>
        <xdr:cNvPr id="196" name="Рисунок 3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679132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3333750</xdr:colOff>
      <xdr:row>15</xdr:row>
      <xdr:rowOff>38100</xdr:rowOff>
    </xdr:from>
    <xdr:to>
      <xdr:col>9</xdr:col>
      <xdr:colOff>3876675</xdr:colOff>
      <xdr:row>15</xdr:row>
      <xdr:rowOff>438150</xdr:rowOff>
    </xdr:to>
    <xdr:pic>
      <xdr:nvPicPr>
        <xdr:cNvPr id="197" name="Рисунок 3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08175" y="73056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3333750</xdr:colOff>
      <xdr:row>10</xdr:row>
      <xdr:rowOff>66675</xdr:rowOff>
    </xdr:from>
    <xdr:to>
      <xdr:col>6</xdr:col>
      <xdr:colOff>123825</xdr:colOff>
      <xdr:row>10</xdr:row>
      <xdr:rowOff>457200</xdr:rowOff>
    </xdr:to>
    <xdr:pic>
      <xdr:nvPicPr>
        <xdr:cNvPr id="198" name="Рисунок 3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0375" y="4724400"/>
          <a:ext cx="1200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3286125</xdr:colOff>
      <xdr:row>11</xdr:row>
      <xdr:rowOff>57150</xdr:rowOff>
    </xdr:from>
    <xdr:to>
      <xdr:col>6</xdr:col>
      <xdr:colOff>76200</xdr:colOff>
      <xdr:row>11</xdr:row>
      <xdr:rowOff>438150</xdr:rowOff>
    </xdr:to>
    <xdr:pic>
      <xdr:nvPicPr>
        <xdr:cNvPr id="199" name="Рисунок 3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82750" y="52482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3333750</xdr:colOff>
      <xdr:row>12</xdr:row>
      <xdr:rowOff>38100</xdr:rowOff>
    </xdr:from>
    <xdr:to>
      <xdr:col>6</xdr:col>
      <xdr:colOff>123825</xdr:colOff>
      <xdr:row>12</xdr:row>
      <xdr:rowOff>438150</xdr:rowOff>
    </xdr:to>
    <xdr:pic>
      <xdr:nvPicPr>
        <xdr:cNvPr id="200" name="Рисунок 3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30375" y="5762625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14</xdr:row>
      <xdr:rowOff>19050</xdr:rowOff>
    </xdr:from>
    <xdr:to>
      <xdr:col>6</xdr:col>
      <xdr:colOff>161925</xdr:colOff>
      <xdr:row>14</xdr:row>
      <xdr:rowOff>419100</xdr:rowOff>
    </xdr:to>
    <xdr:pic>
      <xdr:nvPicPr>
        <xdr:cNvPr id="201" name="Рисунок 3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58950" y="67722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2847975</xdr:colOff>
      <xdr:row>27</xdr:row>
      <xdr:rowOff>95250</xdr:rowOff>
    </xdr:from>
    <xdr:to>
      <xdr:col>1</xdr:col>
      <xdr:colOff>95250</xdr:colOff>
      <xdr:row>28</xdr:row>
      <xdr:rowOff>38100</xdr:rowOff>
    </xdr:to>
    <xdr:pic>
      <xdr:nvPicPr>
        <xdr:cNvPr id="202" name="Picture 5561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134302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58</xdr:row>
      <xdr:rowOff>352425</xdr:rowOff>
    </xdr:from>
    <xdr:to>
      <xdr:col>4</xdr:col>
      <xdr:colOff>1133475</xdr:colOff>
      <xdr:row>61</xdr:row>
      <xdr:rowOff>419100</xdr:rowOff>
    </xdr:to>
    <xdr:pic>
      <xdr:nvPicPr>
        <xdr:cNvPr id="203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20150" y="29537025"/>
          <a:ext cx="1304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61</xdr:row>
      <xdr:rowOff>352425</xdr:rowOff>
    </xdr:from>
    <xdr:to>
      <xdr:col>4</xdr:col>
      <xdr:colOff>1209675</xdr:colOff>
      <xdr:row>64</xdr:row>
      <xdr:rowOff>419100</xdr:rowOff>
    </xdr:to>
    <xdr:pic>
      <xdr:nvPicPr>
        <xdr:cNvPr id="204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05875" y="31051500"/>
          <a:ext cx="12954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2571750</xdr:colOff>
      <xdr:row>69</xdr:row>
      <xdr:rowOff>38100</xdr:rowOff>
    </xdr:from>
    <xdr:to>
      <xdr:col>0</xdr:col>
      <xdr:colOff>3086100</xdr:colOff>
      <xdr:row>69</xdr:row>
      <xdr:rowOff>476250</xdr:rowOff>
    </xdr:to>
    <xdr:pic>
      <xdr:nvPicPr>
        <xdr:cNvPr id="205" name="Picture 5624" descr="омз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476625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62</xdr:row>
      <xdr:rowOff>476250</xdr:rowOff>
    </xdr:from>
    <xdr:to>
      <xdr:col>4</xdr:col>
      <xdr:colOff>1171575</xdr:colOff>
      <xdr:row>66</xdr:row>
      <xdr:rowOff>57150</xdr:rowOff>
    </xdr:to>
    <xdr:pic>
      <xdr:nvPicPr>
        <xdr:cNvPr id="206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0" y="31670625"/>
          <a:ext cx="1304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1895475</xdr:colOff>
      <xdr:row>67</xdr:row>
      <xdr:rowOff>266700</xdr:rowOff>
    </xdr:from>
    <xdr:to>
      <xdr:col>4</xdr:col>
      <xdr:colOff>1276350</xdr:colOff>
      <xdr:row>70</xdr:row>
      <xdr:rowOff>295275</xdr:rowOff>
    </xdr:to>
    <xdr:pic>
      <xdr:nvPicPr>
        <xdr:cNvPr id="207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63025" y="33956625"/>
          <a:ext cx="1304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438150</xdr:rowOff>
    </xdr:from>
    <xdr:to>
      <xdr:col>4</xdr:col>
      <xdr:colOff>1304925</xdr:colOff>
      <xdr:row>71</xdr:row>
      <xdr:rowOff>514350</xdr:rowOff>
    </xdr:to>
    <xdr:pic>
      <xdr:nvPicPr>
        <xdr:cNvPr id="208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91600" y="34651950"/>
          <a:ext cx="1304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70</xdr:row>
      <xdr:rowOff>438150</xdr:rowOff>
    </xdr:from>
    <xdr:to>
      <xdr:col>4</xdr:col>
      <xdr:colOff>1133475</xdr:colOff>
      <xdr:row>74</xdr:row>
      <xdr:rowOff>0</xdr:rowOff>
    </xdr:to>
    <xdr:pic>
      <xdr:nvPicPr>
        <xdr:cNvPr id="209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20150" y="35652075"/>
          <a:ext cx="13049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1724025</xdr:colOff>
      <xdr:row>32</xdr:row>
      <xdr:rowOff>390525</xdr:rowOff>
    </xdr:from>
    <xdr:to>
      <xdr:col>4</xdr:col>
      <xdr:colOff>1114425</xdr:colOff>
      <xdr:row>35</xdr:row>
      <xdr:rowOff>419100</xdr:rowOff>
    </xdr:to>
    <xdr:pic>
      <xdr:nvPicPr>
        <xdr:cNvPr id="210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91575" y="16240125"/>
          <a:ext cx="1314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200025</xdr:rowOff>
    </xdr:from>
    <xdr:to>
      <xdr:col>10</xdr:col>
      <xdr:colOff>0</xdr:colOff>
      <xdr:row>2</xdr:row>
      <xdr:rowOff>561975</xdr:rowOff>
    </xdr:to>
    <xdr:pic>
      <xdr:nvPicPr>
        <xdr:cNvPr id="1" name="Picture 2" descr="rs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27650" y="6762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96</xdr:row>
      <xdr:rowOff>447675</xdr:rowOff>
    </xdr:from>
    <xdr:to>
      <xdr:col>2</xdr:col>
      <xdr:colOff>9525</xdr:colOff>
      <xdr:row>98</xdr:row>
      <xdr:rowOff>85725</xdr:rowOff>
    </xdr:to>
    <xdr:pic>
      <xdr:nvPicPr>
        <xdr:cNvPr id="2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7596425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97</xdr:row>
      <xdr:rowOff>19050</xdr:rowOff>
    </xdr:from>
    <xdr:to>
      <xdr:col>0</xdr:col>
      <xdr:colOff>1057275</xdr:colOff>
      <xdr:row>98</xdr:row>
      <xdr:rowOff>190500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4767262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99</xdr:row>
      <xdr:rowOff>333375</xdr:rowOff>
    </xdr:from>
    <xdr:to>
      <xdr:col>2</xdr:col>
      <xdr:colOff>1352550</xdr:colOff>
      <xdr:row>101</xdr:row>
      <xdr:rowOff>19050</xdr:rowOff>
    </xdr:to>
    <xdr:pic>
      <xdr:nvPicPr>
        <xdr:cNvPr id="4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48977550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98</xdr:row>
      <xdr:rowOff>95250</xdr:rowOff>
    </xdr:from>
    <xdr:to>
      <xdr:col>1</xdr:col>
      <xdr:colOff>2381250</xdr:colOff>
      <xdr:row>99</xdr:row>
      <xdr:rowOff>247650</xdr:rowOff>
    </xdr:to>
    <xdr:pic>
      <xdr:nvPicPr>
        <xdr:cNvPr id="5" name="Picture 27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29050" y="48234600"/>
          <a:ext cx="15811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3028950</xdr:colOff>
      <xdr:row>47</xdr:row>
      <xdr:rowOff>38100</xdr:rowOff>
    </xdr:from>
    <xdr:to>
      <xdr:col>0</xdr:col>
      <xdr:colOff>3028950</xdr:colOff>
      <xdr:row>47</xdr:row>
      <xdr:rowOff>333375</xdr:rowOff>
    </xdr:to>
    <xdr:pic>
      <xdr:nvPicPr>
        <xdr:cNvPr id="6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31171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13</xdr:row>
      <xdr:rowOff>66675</xdr:rowOff>
    </xdr:from>
    <xdr:to>
      <xdr:col>4</xdr:col>
      <xdr:colOff>447675</xdr:colOff>
      <xdr:row>13</xdr:row>
      <xdr:rowOff>466725</xdr:rowOff>
    </xdr:to>
    <xdr:pic>
      <xdr:nvPicPr>
        <xdr:cNvPr id="7" name="Рисунок 1" descr="NLM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6210300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1981200</xdr:colOff>
      <xdr:row>12</xdr:row>
      <xdr:rowOff>38100</xdr:rowOff>
    </xdr:from>
    <xdr:to>
      <xdr:col>2</xdr:col>
      <xdr:colOff>361950</xdr:colOff>
      <xdr:row>12</xdr:row>
      <xdr:rowOff>409575</xdr:rowOff>
    </xdr:to>
    <xdr:pic>
      <xdr:nvPicPr>
        <xdr:cNvPr id="8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565785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98</xdr:row>
      <xdr:rowOff>142875</xdr:rowOff>
    </xdr:from>
    <xdr:to>
      <xdr:col>0</xdr:col>
      <xdr:colOff>1571625</xdr:colOff>
      <xdr:row>99</xdr:row>
      <xdr:rowOff>276225</xdr:rowOff>
    </xdr:to>
    <xdr:pic>
      <xdr:nvPicPr>
        <xdr:cNvPr id="9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8282225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17</xdr:row>
      <xdr:rowOff>0</xdr:rowOff>
    </xdr:from>
    <xdr:to>
      <xdr:col>4</xdr:col>
      <xdr:colOff>514350</xdr:colOff>
      <xdr:row>17</xdr:row>
      <xdr:rowOff>428625</xdr:rowOff>
    </xdr:to>
    <xdr:pic>
      <xdr:nvPicPr>
        <xdr:cNvPr id="10" name="Рисунок 1" descr="NLMK_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0" y="809625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20</xdr:row>
      <xdr:rowOff>447675</xdr:rowOff>
    </xdr:from>
    <xdr:to>
      <xdr:col>4</xdr:col>
      <xdr:colOff>571500</xdr:colOff>
      <xdr:row>21</xdr:row>
      <xdr:rowOff>438150</xdr:rowOff>
    </xdr:to>
    <xdr:pic>
      <xdr:nvPicPr>
        <xdr:cNvPr id="11" name="Рисунок 1" descr="NLMK_LOG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00" y="998220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22</xdr:row>
      <xdr:rowOff>19050</xdr:rowOff>
    </xdr:from>
    <xdr:to>
      <xdr:col>4</xdr:col>
      <xdr:colOff>590550</xdr:colOff>
      <xdr:row>22</xdr:row>
      <xdr:rowOff>466725</xdr:rowOff>
    </xdr:to>
    <xdr:pic>
      <xdr:nvPicPr>
        <xdr:cNvPr id="12" name="Рисунок 1" descr="NLMK_LOGO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0" y="105156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101</xdr:row>
      <xdr:rowOff>57150</xdr:rowOff>
    </xdr:from>
    <xdr:to>
      <xdr:col>0</xdr:col>
      <xdr:colOff>1419225</xdr:colOff>
      <xdr:row>102</xdr:row>
      <xdr:rowOff>133350</xdr:rowOff>
    </xdr:to>
    <xdr:pic>
      <xdr:nvPicPr>
        <xdr:cNvPr id="13" name="Picture 7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49710975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8</xdr:row>
      <xdr:rowOff>19050</xdr:rowOff>
    </xdr:from>
    <xdr:to>
      <xdr:col>4</xdr:col>
      <xdr:colOff>447675</xdr:colOff>
      <xdr:row>8</xdr:row>
      <xdr:rowOff>409575</xdr:rowOff>
    </xdr:to>
    <xdr:pic>
      <xdr:nvPicPr>
        <xdr:cNvPr id="14" name="Рисунок 1" descr="NLMK_LOGO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44050" y="366712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82</xdr:row>
      <xdr:rowOff>0</xdr:rowOff>
    </xdr:from>
    <xdr:to>
      <xdr:col>4</xdr:col>
      <xdr:colOff>600075</xdr:colOff>
      <xdr:row>82</xdr:row>
      <xdr:rowOff>447675</xdr:rowOff>
    </xdr:to>
    <xdr:pic>
      <xdr:nvPicPr>
        <xdr:cNvPr id="15" name="Рисунок 1" descr="NLMK_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91675" y="4033837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82</xdr:row>
      <xdr:rowOff>466725</xdr:rowOff>
    </xdr:from>
    <xdr:to>
      <xdr:col>4</xdr:col>
      <xdr:colOff>628650</xdr:colOff>
      <xdr:row>83</xdr:row>
      <xdr:rowOff>466725</xdr:rowOff>
    </xdr:to>
    <xdr:pic>
      <xdr:nvPicPr>
        <xdr:cNvPr id="16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4080510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1924050</xdr:colOff>
      <xdr:row>85</xdr:row>
      <xdr:rowOff>19050</xdr:rowOff>
    </xdr:from>
    <xdr:to>
      <xdr:col>4</xdr:col>
      <xdr:colOff>619125</xdr:colOff>
      <xdr:row>86</xdr:row>
      <xdr:rowOff>0</xdr:rowOff>
    </xdr:to>
    <xdr:pic>
      <xdr:nvPicPr>
        <xdr:cNvPr id="17" name="Рисунок 1" descr="NLMK_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63100" y="41795700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1924050</xdr:colOff>
      <xdr:row>86</xdr:row>
      <xdr:rowOff>19050</xdr:rowOff>
    </xdr:from>
    <xdr:to>
      <xdr:col>4</xdr:col>
      <xdr:colOff>609600</xdr:colOff>
      <xdr:row>87</xdr:row>
      <xdr:rowOff>0</xdr:rowOff>
    </xdr:to>
    <xdr:pic>
      <xdr:nvPicPr>
        <xdr:cNvPr id="18" name="Рисунок 1" descr="NLMK_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63100" y="42271950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78</xdr:row>
      <xdr:rowOff>466725</xdr:rowOff>
    </xdr:from>
    <xdr:to>
      <xdr:col>4</xdr:col>
      <xdr:colOff>619125</xdr:colOff>
      <xdr:row>79</xdr:row>
      <xdr:rowOff>438150</xdr:rowOff>
    </xdr:to>
    <xdr:pic>
      <xdr:nvPicPr>
        <xdr:cNvPr id="19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3880485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79</xdr:row>
      <xdr:rowOff>447675</xdr:rowOff>
    </xdr:from>
    <xdr:to>
      <xdr:col>4</xdr:col>
      <xdr:colOff>638175</xdr:colOff>
      <xdr:row>80</xdr:row>
      <xdr:rowOff>438150</xdr:rowOff>
    </xdr:to>
    <xdr:pic>
      <xdr:nvPicPr>
        <xdr:cNvPr id="20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39271575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80</xdr:row>
      <xdr:rowOff>466725</xdr:rowOff>
    </xdr:from>
    <xdr:to>
      <xdr:col>4</xdr:col>
      <xdr:colOff>600075</xdr:colOff>
      <xdr:row>81</xdr:row>
      <xdr:rowOff>428625</xdr:rowOff>
    </xdr:to>
    <xdr:pic>
      <xdr:nvPicPr>
        <xdr:cNvPr id="21" name="Рисунок 1" descr="NLMK_LOGO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44050" y="397954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81</xdr:row>
      <xdr:rowOff>28575</xdr:rowOff>
    </xdr:from>
    <xdr:to>
      <xdr:col>5</xdr:col>
      <xdr:colOff>0</xdr:colOff>
      <xdr:row>81</xdr:row>
      <xdr:rowOff>447675</xdr:rowOff>
    </xdr:to>
    <xdr:pic>
      <xdr:nvPicPr>
        <xdr:cNvPr id="2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72800" y="398621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82</xdr:row>
      <xdr:rowOff>38100</xdr:rowOff>
    </xdr:from>
    <xdr:to>
      <xdr:col>4</xdr:col>
      <xdr:colOff>1895475</xdr:colOff>
      <xdr:row>82</xdr:row>
      <xdr:rowOff>428625</xdr:rowOff>
    </xdr:to>
    <xdr:pic>
      <xdr:nvPicPr>
        <xdr:cNvPr id="23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72800" y="403764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93</xdr:row>
      <xdr:rowOff>47625</xdr:rowOff>
    </xdr:from>
    <xdr:to>
      <xdr:col>4</xdr:col>
      <xdr:colOff>1885950</xdr:colOff>
      <xdr:row>93</xdr:row>
      <xdr:rowOff>447675</xdr:rowOff>
    </xdr:to>
    <xdr:pic>
      <xdr:nvPicPr>
        <xdr:cNvPr id="2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4574857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56</xdr:row>
      <xdr:rowOff>28575</xdr:rowOff>
    </xdr:from>
    <xdr:to>
      <xdr:col>2</xdr:col>
      <xdr:colOff>285750</xdr:colOff>
      <xdr:row>57</xdr:row>
      <xdr:rowOff>19050</xdr:rowOff>
    </xdr:to>
    <xdr:pic>
      <xdr:nvPicPr>
        <xdr:cNvPr id="25" name="Picture 927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7670125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57</xdr:row>
      <xdr:rowOff>38100</xdr:rowOff>
    </xdr:from>
    <xdr:to>
      <xdr:col>2</xdr:col>
      <xdr:colOff>285750</xdr:colOff>
      <xdr:row>57</xdr:row>
      <xdr:rowOff>485775</xdr:rowOff>
    </xdr:to>
    <xdr:pic>
      <xdr:nvPicPr>
        <xdr:cNvPr id="26" name="Picture 928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81654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1924050</xdr:colOff>
      <xdr:row>61</xdr:row>
      <xdr:rowOff>19050</xdr:rowOff>
    </xdr:from>
    <xdr:to>
      <xdr:col>2</xdr:col>
      <xdr:colOff>276225</xdr:colOff>
      <xdr:row>61</xdr:row>
      <xdr:rowOff>466725</xdr:rowOff>
    </xdr:to>
    <xdr:pic>
      <xdr:nvPicPr>
        <xdr:cNvPr id="27" name="Picture 93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300990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1952625</xdr:colOff>
      <xdr:row>65</xdr:row>
      <xdr:rowOff>38100</xdr:rowOff>
    </xdr:from>
    <xdr:to>
      <xdr:col>2</xdr:col>
      <xdr:colOff>295275</xdr:colOff>
      <xdr:row>66</xdr:row>
      <xdr:rowOff>0</xdr:rowOff>
    </xdr:to>
    <xdr:pic>
      <xdr:nvPicPr>
        <xdr:cNvPr id="28" name="Picture 931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32070675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1943100</xdr:colOff>
      <xdr:row>64</xdr:row>
      <xdr:rowOff>0</xdr:rowOff>
    </xdr:from>
    <xdr:to>
      <xdr:col>2</xdr:col>
      <xdr:colOff>295275</xdr:colOff>
      <xdr:row>64</xdr:row>
      <xdr:rowOff>447675</xdr:rowOff>
    </xdr:to>
    <xdr:pic>
      <xdr:nvPicPr>
        <xdr:cNvPr id="29" name="Picture 932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15372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23</xdr:row>
      <xdr:rowOff>47625</xdr:rowOff>
    </xdr:from>
    <xdr:to>
      <xdr:col>4</xdr:col>
      <xdr:colOff>571500</xdr:colOff>
      <xdr:row>24</xdr:row>
      <xdr:rowOff>19050</xdr:rowOff>
    </xdr:to>
    <xdr:pic>
      <xdr:nvPicPr>
        <xdr:cNvPr id="30" name="Рисунок 1" descr="NLMK_LOGO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0" y="1102042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2</xdr:col>
      <xdr:colOff>628650</xdr:colOff>
      <xdr:row>3</xdr:row>
      <xdr:rowOff>323850</xdr:rowOff>
    </xdr:to>
    <xdr:pic>
      <xdr:nvPicPr>
        <xdr:cNvPr id="31" name="Picture 9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142875"/>
          <a:ext cx="59150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1009650</xdr:colOff>
      <xdr:row>94</xdr:row>
      <xdr:rowOff>19050</xdr:rowOff>
    </xdr:from>
    <xdr:to>
      <xdr:col>4</xdr:col>
      <xdr:colOff>1876425</xdr:colOff>
      <xdr:row>94</xdr:row>
      <xdr:rowOff>447675</xdr:rowOff>
    </xdr:to>
    <xdr:pic>
      <xdr:nvPicPr>
        <xdr:cNvPr id="3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15650" y="461962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62</xdr:row>
      <xdr:rowOff>38100</xdr:rowOff>
    </xdr:from>
    <xdr:to>
      <xdr:col>2</xdr:col>
      <xdr:colOff>247650</xdr:colOff>
      <xdr:row>63</xdr:row>
      <xdr:rowOff>0</xdr:rowOff>
    </xdr:to>
    <xdr:pic>
      <xdr:nvPicPr>
        <xdr:cNvPr id="33" name="Picture 964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06038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1914525</xdr:colOff>
      <xdr:row>74</xdr:row>
      <xdr:rowOff>447675</xdr:rowOff>
    </xdr:from>
    <xdr:to>
      <xdr:col>4</xdr:col>
      <xdr:colOff>542925</xdr:colOff>
      <xdr:row>75</xdr:row>
      <xdr:rowOff>409575</xdr:rowOff>
    </xdr:to>
    <xdr:pic>
      <xdr:nvPicPr>
        <xdr:cNvPr id="34" name="Рисунок 1" descr="NLMK_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53575" y="3684270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76</xdr:row>
      <xdr:rowOff>466725</xdr:rowOff>
    </xdr:from>
    <xdr:to>
      <xdr:col>4</xdr:col>
      <xdr:colOff>552450</xdr:colOff>
      <xdr:row>77</xdr:row>
      <xdr:rowOff>438150</xdr:rowOff>
    </xdr:to>
    <xdr:pic>
      <xdr:nvPicPr>
        <xdr:cNvPr id="35" name="Рисунок 1" descr="NLMK_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44050" y="378523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1895475</xdr:colOff>
      <xdr:row>24</xdr:row>
      <xdr:rowOff>76200</xdr:rowOff>
    </xdr:from>
    <xdr:to>
      <xdr:col>4</xdr:col>
      <xdr:colOff>600075</xdr:colOff>
      <xdr:row>25</xdr:row>
      <xdr:rowOff>9525</xdr:rowOff>
    </xdr:to>
    <xdr:pic>
      <xdr:nvPicPr>
        <xdr:cNvPr id="36" name="Рисунок 1" descr="NLMK_LOGO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34525" y="115347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1076325</xdr:colOff>
      <xdr:row>83</xdr:row>
      <xdr:rowOff>38100</xdr:rowOff>
    </xdr:from>
    <xdr:to>
      <xdr:col>4</xdr:col>
      <xdr:colOff>1885950</xdr:colOff>
      <xdr:row>83</xdr:row>
      <xdr:rowOff>409575</xdr:rowOff>
    </xdr:to>
    <xdr:pic>
      <xdr:nvPicPr>
        <xdr:cNvPr id="3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82325" y="408527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84</xdr:row>
      <xdr:rowOff>66675</xdr:rowOff>
    </xdr:from>
    <xdr:to>
      <xdr:col>4</xdr:col>
      <xdr:colOff>1885950</xdr:colOff>
      <xdr:row>85</xdr:row>
      <xdr:rowOff>0</xdr:rowOff>
    </xdr:to>
    <xdr:pic>
      <xdr:nvPicPr>
        <xdr:cNvPr id="3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41357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85</xdr:row>
      <xdr:rowOff>85725</xdr:rowOff>
    </xdr:from>
    <xdr:to>
      <xdr:col>4</xdr:col>
      <xdr:colOff>1885950</xdr:colOff>
      <xdr:row>86</xdr:row>
      <xdr:rowOff>28575</xdr:rowOff>
    </xdr:to>
    <xdr:pic>
      <xdr:nvPicPr>
        <xdr:cNvPr id="3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72800" y="41862375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89</xdr:row>
      <xdr:rowOff>123825</xdr:rowOff>
    </xdr:from>
    <xdr:to>
      <xdr:col>4</xdr:col>
      <xdr:colOff>1895475</xdr:colOff>
      <xdr:row>90</xdr:row>
      <xdr:rowOff>19050</xdr:rowOff>
    </xdr:to>
    <xdr:pic>
      <xdr:nvPicPr>
        <xdr:cNvPr id="4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44225" y="43824525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90</xdr:row>
      <xdr:rowOff>85725</xdr:rowOff>
    </xdr:from>
    <xdr:to>
      <xdr:col>4</xdr:col>
      <xdr:colOff>1895475</xdr:colOff>
      <xdr:row>91</xdr:row>
      <xdr:rowOff>38100</xdr:rowOff>
    </xdr:to>
    <xdr:pic>
      <xdr:nvPicPr>
        <xdr:cNvPr id="4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25175" y="4430077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19</xdr:row>
      <xdr:rowOff>38100</xdr:rowOff>
    </xdr:from>
    <xdr:to>
      <xdr:col>1</xdr:col>
      <xdr:colOff>133350</xdr:colOff>
      <xdr:row>19</xdr:row>
      <xdr:rowOff>438150</xdr:rowOff>
    </xdr:to>
    <xdr:pic>
      <xdr:nvPicPr>
        <xdr:cNvPr id="42" name="Рисунок 1" descr="NLMK_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908685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75</xdr:row>
      <xdr:rowOff>0</xdr:rowOff>
    </xdr:from>
    <xdr:to>
      <xdr:col>5</xdr:col>
      <xdr:colOff>85725</xdr:colOff>
      <xdr:row>75</xdr:row>
      <xdr:rowOff>428625</xdr:rowOff>
    </xdr:to>
    <xdr:pic>
      <xdr:nvPicPr>
        <xdr:cNvPr id="43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58525" y="36890325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77</xdr:row>
      <xdr:rowOff>38100</xdr:rowOff>
    </xdr:from>
    <xdr:to>
      <xdr:col>5</xdr:col>
      <xdr:colOff>85725</xdr:colOff>
      <xdr:row>77</xdr:row>
      <xdr:rowOff>447675</xdr:rowOff>
    </xdr:to>
    <xdr:pic>
      <xdr:nvPicPr>
        <xdr:cNvPr id="4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58525" y="379095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1866900</xdr:colOff>
      <xdr:row>10</xdr:row>
      <xdr:rowOff>9525</xdr:rowOff>
    </xdr:from>
    <xdr:to>
      <xdr:col>4</xdr:col>
      <xdr:colOff>438150</xdr:colOff>
      <xdr:row>10</xdr:row>
      <xdr:rowOff>409575</xdr:rowOff>
    </xdr:to>
    <xdr:pic>
      <xdr:nvPicPr>
        <xdr:cNvPr id="45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05950" y="464820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96</xdr:row>
      <xdr:rowOff>38100</xdr:rowOff>
    </xdr:from>
    <xdr:to>
      <xdr:col>4</xdr:col>
      <xdr:colOff>1857375</xdr:colOff>
      <xdr:row>96</xdr:row>
      <xdr:rowOff>447675</xdr:rowOff>
    </xdr:to>
    <xdr:pic>
      <xdr:nvPicPr>
        <xdr:cNvPr id="4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25175" y="4718685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1981200</xdr:colOff>
      <xdr:row>55</xdr:row>
      <xdr:rowOff>447675</xdr:rowOff>
    </xdr:from>
    <xdr:to>
      <xdr:col>4</xdr:col>
      <xdr:colOff>809625</xdr:colOff>
      <xdr:row>56</xdr:row>
      <xdr:rowOff>476250</xdr:rowOff>
    </xdr:to>
    <xdr:pic>
      <xdr:nvPicPr>
        <xdr:cNvPr id="47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0250" y="27612975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95250</xdr:colOff>
      <xdr:row>44</xdr:row>
      <xdr:rowOff>304800</xdr:rowOff>
    </xdr:from>
    <xdr:to>
      <xdr:col>8</xdr:col>
      <xdr:colOff>3048000</xdr:colOff>
      <xdr:row>47</xdr:row>
      <xdr:rowOff>85725</xdr:rowOff>
    </xdr:to>
    <xdr:pic>
      <xdr:nvPicPr>
        <xdr:cNvPr id="48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69425" y="21783675"/>
          <a:ext cx="2952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86</xdr:row>
      <xdr:rowOff>66675</xdr:rowOff>
    </xdr:from>
    <xdr:to>
      <xdr:col>4</xdr:col>
      <xdr:colOff>1857375</xdr:colOff>
      <xdr:row>87</xdr:row>
      <xdr:rowOff>0</xdr:rowOff>
    </xdr:to>
    <xdr:pic>
      <xdr:nvPicPr>
        <xdr:cNvPr id="4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44225" y="4231957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88</xdr:row>
      <xdr:rowOff>85725</xdr:rowOff>
    </xdr:from>
    <xdr:to>
      <xdr:col>4</xdr:col>
      <xdr:colOff>1895475</xdr:colOff>
      <xdr:row>89</xdr:row>
      <xdr:rowOff>38100</xdr:rowOff>
    </xdr:to>
    <xdr:pic>
      <xdr:nvPicPr>
        <xdr:cNvPr id="5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433006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</xdr:row>
      <xdr:rowOff>161925</xdr:rowOff>
    </xdr:from>
    <xdr:to>
      <xdr:col>10</xdr:col>
      <xdr:colOff>19050</xdr:colOff>
      <xdr:row>89</xdr:row>
      <xdr:rowOff>133350</xdr:rowOff>
    </xdr:to>
    <xdr:pic>
      <xdr:nvPicPr>
        <xdr:cNvPr id="51" name="Picture 9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27650" y="43376850"/>
          <a:ext cx="19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89</xdr:row>
      <xdr:rowOff>361950</xdr:rowOff>
    </xdr:from>
    <xdr:to>
      <xdr:col>10</xdr:col>
      <xdr:colOff>0</xdr:colOff>
      <xdr:row>90</xdr:row>
      <xdr:rowOff>285750</xdr:rowOff>
    </xdr:to>
    <xdr:pic>
      <xdr:nvPicPr>
        <xdr:cNvPr id="52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27650" y="440626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91</xdr:row>
      <xdr:rowOff>85725</xdr:rowOff>
    </xdr:from>
    <xdr:to>
      <xdr:col>10</xdr:col>
      <xdr:colOff>0</xdr:colOff>
      <xdr:row>92</xdr:row>
      <xdr:rowOff>57150</xdr:rowOff>
    </xdr:to>
    <xdr:pic>
      <xdr:nvPicPr>
        <xdr:cNvPr id="53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27650" y="447770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37</xdr:row>
      <xdr:rowOff>400050</xdr:rowOff>
    </xdr:from>
    <xdr:to>
      <xdr:col>8</xdr:col>
      <xdr:colOff>3048000</xdr:colOff>
      <xdr:row>40</xdr:row>
      <xdr:rowOff>238125</xdr:rowOff>
    </xdr:to>
    <xdr:pic>
      <xdr:nvPicPr>
        <xdr:cNvPr id="54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50375" y="18449925"/>
          <a:ext cx="2971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70</xdr:row>
      <xdr:rowOff>66675</xdr:rowOff>
    </xdr:from>
    <xdr:to>
      <xdr:col>8</xdr:col>
      <xdr:colOff>3133725</xdr:colOff>
      <xdr:row>73</xdr:row>
      <xdr:rowOff>47625</xdr:rowOff>
    </xdr:to>
    <xdr:pic>
      <xdr:nvPicPr>
        <xdr:cNvPr id="55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69425" y="34518600"/>
          <a:ext cx="3038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79</xdr:row>
      <xdr:rowOff>38100</xdr:rowOff>
    </xdr:from>
    <xdr:to>
      <xdr:col>5</xdr:col>
      <xdr:colOff>0</xdr:colOff>
      <xdr:row>79</xdr:row>
      <xdr:rowOff>428625</xdr:rowOff>
    </xdr:to>
    <xdr:pic>
      <xdr:nvPicPr>
        <xdr:cNvPr id="5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3886200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47</xdr:row>
      <xdr:rowOff>19050</xdr:rowOff>
    </xdr:from>
    <xdr:to>
      <xdr:col>4</xdr:col>
      <xdr:colOff>781050</xdr:colOff>
      <xdr:row>48</xdr:row>
      <xdr:rowOff>0</xdr:rowOff>
    </xdr:to>
    <xdr:pic>
      <xdr:nvPicPr>
        <xdr:cNvPr id="57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91675" y="230981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50</xdr:row>
      <xdr:rowOff>19050</xdr:rowOff>
    </xdr:from>
    <xdr:to>
      <xdr:col>4</xdr:col>
      <xdr:colOff>781050</xdr:colOff>
      <xdr:row>50</xdr:row>
      <xdr:rowOff>504825</xdr:rowOff>
    </xdr:to>
    <xdr:pic>
      <xdr:nvPicPr>
        <xdr:cNvPr id="58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91675" y="2461260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51</xdr:row>
      <xdr:rowOff>0</xdr:rowOff>
    </xdr:from>
    <xdr:to>
      <xdr:col>4</xdr:col>
      <xdr:colOff>781050</xdr:colOff>
      <xdr:row>51</xdr:row>
      <xdr:rowOff>495300</xdr:rowOff>
    </xdr:to>
    <xdr:pic>
      <xdr:nvPicPr>
        <xdr:cNvPr id="59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10725" y="2512695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57</xdr:row>
      <xdr:rowOff>514350</xdr:rowOff>
    </xdr:from>
    <xdr:to>
      <xdr:col>2</xdr:col>
      <xdr:colOff>247650</xdr:colOff>
      <xdr:row>58</xdr:row>
      <xdr:rowOff>466725</xdr:rowOff>
    </xdr:to>
    <xdr:pic>
      <xdr:nvPicPr>
        <xdr:cNvPr id="60" name="Picture 929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8641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75</xdr:row>
      <xdr:rowOff>9525</xdr:rowOff>
    </xdr:from>
    <xdr:to>
      <xdr:col>8</xdr:col>
      <xdr:colOff>3076575</xdr:colOff>
      <xdr:row>78</xdr:row>
      <xdr:rowOff>47625</xdr:rowOff>
    </xdr:to>
    <xdr:pic>
      <xdr:nvPicPr>
        <xdr:cNvPr id="61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40850" y="36899850"/>
          <a:ext cx="3009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95</xdr:row>
      <xdr:rowOff>38100</xdr:rowOff>
    </xdr:from>
    <xdr:to>
      <xdr:col>4</xdr:col>
      <xdr:colOff>1857375</xdr:colOff>
      <xdr:row>95</xdr:row>
      <xdr:rowOff>466725</xdr:rowOff>
    </xdr:to>
    <xdr:pic>
      <xdr:nvPicPr>
        <xdr:cNvPr id="6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44225" y="46701075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14</xdr:row>
      <xdr:rowOff>28575</xdr:rowOff>
    </xdr:from>
    <xdr:to>
      <xdr:col>4</xdr:col>
      <xdr:colOff>447675</xdr:colOff>
      <xdr:row>14</xdr:row>
      <xdr:rowOff>428625</xdr:rowOff>
    </xdr:to>
    <xdr:pic>
      <xdr:nvPicPr>
        <xdr:cNvPr id="63" name="Рисунок 1" descr="NLM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0" y="6657975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97</xdr:row>
      <xdr:rowOff>38100</xdr:rowOff>
    </xdr:from>
    <xdr:to>
      <xdr:col>4</xdr:col>
      <xdr:colOff>1857375</xdr:colOff>
      <xdr:row>97</xdr:row>
      <xdr:rowOff>466725</xdr:rowOff>
    </xdr:to>
    <xdr:pic>
      <xdr:nvPicPr>
        <xdr:cNvPr id="6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25175" y="47691675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87</xdr:row>
      <xdr:rowOff>66675</xdr:rowOff>
    </xdr:from>
    <xdr:to>
      <xdr:col>4</xdr:col>
      <xdr:colOff>1866900</xdr:colOff>
      <xdr:row>88</xdr:row>
      <xdr:rowOff>19050</xdr:rowOff>
    </xdr:to>
    <xdr:pic>
      <xdr:nvPicPr>
        <xdr:cNvPr id="6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428053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80</xdr:row>
      <xdr:rowOff>38100</xdr:rowOff>
    </xdr:from>
    <xdr:to>
      <xdr:col>5</xdr:col>
      <xdr:colOff>0</xdr:colOff>
      <xdr:row>80</xdr:row>
      <xdr:rowOff>428625</xdr:rowOff>
    </xdr:to>
    <xdr:pic>
      <xdr:nvPicPr>
        <xdr:cNvPr id="6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3936682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52</xdr:row>
      <xdr:rowOff>0</xdr:rowOff>
    </xdr:from>
    <xdr:to>
      <xdr:col>4</xdr:col>
      <xdr:colOff>781050</xdr:colOff>
      <xdr:row>52</xdr:row>
      <xdr:rowOff>485775</xdr:rowOff>
    </xdr:to>
    <xdr:pic>
      <xdr:nvPicPr>
        <xdr:cNvPr id="67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10725" y="2565082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52</xdr:row>
      <xdr:rowOff>485775</xdr:rowOff>
    </xdr:from>
    <xdr:to>
      <xdr:col>4</xdr:col>
      <xdr:colOff>781050</xdr:colOff>
      <xdr:row>54</xdr:row>
      <xdr:rowOff>19050</xdr:rowOff>
    </xdr:to>
    <xdr:pic>
      <xdr:nvPicPr>
        <xdr:cNvPr id="68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10725" y="26136600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49</xdr:row>
      <xdr:rowOff>38100</xdr:rowOff>
    </xdr:from>
    <xdr:to>
      <xdr:col>4</xdr:col>
      <xdr:colOff>762000</xdr:colOff>
      <xdr:row>50</xdr:row>
      <xdr:rowOff>19050</xdr:rowOff>
    </xdr:to>
    <xdr:pic>
      <xdr:nvPicPr>
        <xdr:cNvPr id="69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91675" y="2411730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1952625</xdr:colOff>
      <xdr:row>48</xdr:row>
      <xdr:rowOff>38100</xdr:rowOff>
    </xdr:from>
    <xdr:to>
      <xdr:col>4</xdr:col>
      <xdr:colOff>762000</xdr:colOff>
      <xdr:row>49</xdr:row>
      <xdr:rowOff>38100</xdr:rowOff>
    </xdr:to>
    <xdr:pic>
      <xdr:nvPicPr>
        <xdr:cNvPr id="70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91675" y="236410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1924050</xdr:colOff>
      <xdr:row>84</xdr:row>
      <xdr:rowOff>9525</xdr:rowOff>
    </xdr:from>
    <xdr:to>
      <xdr:col>4</xdr:col>
      <xdr:colOff>590550</xdr:colOff>
      <xdr:row>84</xdr:row>
      <xdr:rowOff>466725</xdr:rowOff>
    </xdr:to>
    <xdr:pic>
      <xdr:nvPicPr>
        <xdr:cNvPr id="71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63100" y="4130040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91</xdr:row>
      <xdr:rowOff>47625</xdr:rowOff>
    </xdr:from>
    <xdr:to>
      <xdr:col>4</xdr:col>
      <xdr:colOff>1885950</xdr:colOff>
      <xdr:row>92</xdr:row>
      <xdr:rowOff>19050</xdr:rowOff>
    </xdr:to>
    <xdr:pic>
      <xdr:nvPicPr>
        <xdr:cNvPr id="7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15650" y="44738925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99</xdr:row>
      <xdr:rowOff>66675</xdr:rowOff>
    </xdr:from>
    <xdr:to>
      <xdr:col>4</xdr:col>
      <xdr:colOff>1876425</xdr:colOff>
      <xdr:row>99</xdr:row>
      <xdr:rowOff>485775</xdr:rowOff>
    </xdr:to>
    <xdr:pic>
      <xdr:nvPicPr>
        <xdr:cNvPr id="73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96600" y="487108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2019300</xdr:colOff>
      <xdr:row>66</xdr:row>
      <xdr:rowOff>447675</xdr:rowOff>
    </xdr:from>
    <xdr:to>
      <xdr:col>2</xdr:col>
      <xdr:colOff>333375</xdr:colOff>
      <xdr:row>68</xdr:row>
      <xdr:rowOff>133350</xdr:rowOff>
    </xdr:to>
    <xdr:pic>
      <xdr:nvPicPr>
        <xdr:cNvPr id="74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329660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2790825</xdr:colOff>
      <xdr:row>8</xdr:row>
      <xdr:rowOff>38100</xdr:rowOff>
    </xdr:from>
    <xdr:to>
      <xdr:col>9</xdr:col>
      <xdr:colOff>933450</xdr:colOff>
      <xdr:row>9</xdr:row>
      <xdr:rowOff>361950</xdr:rowOff>
    </xdr:to>
    <xdr:pic>
      <xdr:nvPicPr>
        <xdr:cNvPr id="75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0" y="36861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2790825</xdr:colOff>
      <xdr:row>9</xdr:row>
      <xdr:rowOff>304800</xdr:rowOff>
    </xdr:from>
    <xdr:to>
      <xdr:col>9</xdr:col>
      <xdr:colOff>933450</xdr:colOff>
      <xdr:row>11</xdr:row>
      <xdr:rowOff>114300</xdr:rowOff>
    </xdr:to>
    <xdr:pic>
      <xdr:nvPicPr>
        <xdr:cNvPr id="76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0" y="4438650"/>
          <a:ext cx="1400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2790825</xdr:colOff>
      <xdr:row>11</xdr:row>
      <xdr:rowOff>38100</xdr:rowOff>
    </xdr:from>
    <xdr:to>
      <xdr:col>9</xdr:col>
      <xdr:colOff>933450</xdr:colOff>
      <xdr:row>12</xdr:row>
      <xdr:rowOff>333375</xdr:rowOff>
    </xdr:to>
    <xdr:pic>
      <xdr:nvPicPr>
        <xdr:cNvPr id="77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0" y="5153025"/>
          <a:ext cx="1400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10</xdr:row>
      <xdr:rowOff>19050</xdr:rowOff>
    </xdr:from>
    <xdr:to>
      <xdr:col>5</xdr:col>
      <xdr:colOff>114300</xdr:colOff>
      <xdr:row>11</xdr:row>
      <xdr:rowOff>247650</xdr:rowOff>
    </xdr:to>
    <xdr:pic>
      <xdr:nvPicPr>
        <xdr:cNvPr id="78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4657725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42</xdr:row>
      <xdr:rowOff>38100</xdr:rowOff>
    </xdr:from>
    <xdr:to>
      <xdr:col>9</xdr:col>
      <xdr:colOff>4686300</xdr:colOff>
      <xdr:row>43</xdr:row>
      <xdr:rowOff>57150</xdr:rowOff>
    </xdr:to>
    <xdr:pic>
      <xdr:nvPicPr>
        <xdr:cNvPr id="79" name="Picture 9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2054542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4705350</xdr:colOff>
      <xdr:row>43</xdr:row>
      <xdr:rowOff>123825</xdr:rowOff>
    </xdr:from>
    <xdr:to>
      <xdr:col>9</xdr:col>
      <xdr:colOff>4705350</xdr:colOff>
      <xdr:row>44</xdr:row>
      <xdr:rowOff>76200</xdr:rowOff>
    </xdr:to>
    <xdr:pic>
      <xdr:nvPicPr>
        <xdr:cNvPr id="80" name="Picture 9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37075" y="210978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70</xdr:row>
      <xdr:rowOff>0</xdr:rowOff>
    </xdr:from>
    <xdr:to>
      <xdr:col>9</xdr:col>
      <xdr:colOff>4686300</xdr:colOff>
      <xdr:row>71</xdr:row>
      <xdr:rowOff>0</xdr:rowOff>
    </xdr:to>
    <xdr:pic>
      <xdr:nvPicPr>
        <xdr:cNvPr id="81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44519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71</xdr:row>
      <xdr:rowOff>19050</xdr:rowOff>
    </xdr:from>
    <xdr:to>
      <xdr:col>9</xdr:col>
      <xdr:colOff>4714875</xdr:colOff>
      <xdr:row>71</xdr:row>
      <xdr:rowOff>457200</xdr:rowOff>
    </xdr:to>
    <xdr:pic>
      <xdr:nvPicPr>
        <xdr:cNvPr id="82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49472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72</xdr:row>
      <xdr:rowOff>9525</xdr:rowOff>
    </xdr:from>
    <xdr:to>
      <xdr:col>9</xdr:col>
      <xdr:colOff>4714875</xdr:colOff>
      <xdr:row>72</xdr:row>
      <xdr:rowOff>457200</xdr:rowOff>
    </xdr:to>
    <xdr:pic>
      <xdr:nvPicPr>
        <xdr:cNvPr id="83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54139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73</xdr:row>
      <xdr:rowOff>38100</xdr:rowOff>
    </xdr:from>
    <xdr:to>
      <xdr:col>9</xdr:col>
      <xdr:colOff>4686300</xdr:colOff>
      <xdr:row>73</xdr:row>
      <xdr:rowOff>495300</xdr:rowOff>
    </xdr:to>
    <xdr:pic>
      <xdr:nvPicPr>
        <xdr:cNvPr id="84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590925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74</xdr:row>
      <xdr:rowOff>95250</xdr:rowOff>
    </xdr:from>
    <xdr:to>
      <xdr:col>9</xdr:col>
      <xdr:colOff>4714875</xdr:colOff>
      <xdr:row>75</xdr:row>
      <xdr:rowOff>38100</xdr:rowOff>
    </xdr:to>
    <xdr:pic>
      <xdr:nvPicPr>
        <xdr:cNvPr id="85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64902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4733925</xdr:colOff>
      <xdr:row>70</xdr:row>
      <xdr:rowOff>19050</xdr:rowOff>
    </xdr:from>
    <xdr:to>
      <xdr:col>9</xdr:col>
      <xdr:colOff>4743450</xdr:colOff>
      <xdr:row>71</xdr:row>
      <xdr:rowOff>152400</xdr:rowOff>
    </xdr:to>
    <xdr:pic>
      <xdr:nvPicPr>
        <xdr:cNvPr id="86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65650" y="34470975"/>
          <a:ext cx="9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71</xdr:row>
      <xdr:rowOff>19050</xdr:rowOff>
    </xdr:from>
    <xdr:to>
      <xdr:col>9</xdr:col>
      <xdr:colOff>4714875</xdr:colOff>
      <xdr:row>71</xdr:row>
      <xdr:rowOff>457200</xdr:rowOff>
    </xdr:to>
    <xdr:pic>
      <xdr:nvPicPr>
        <xdr:cNvPr id="87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49472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73</xdr:row>
      <xdr:rowOff>9525</xdr:rowOff>
    </xdr:from>
    <xdr:to>
      <xdr:col>9</xdr:col>
      <xdr:colOff>4714875</xdr:colOff>
      <xdr:row>73</xdr:row>
      <xdr:rowOff>495300</xdr:rowOff>
    </xdr:to>
    <xdr:pic>
      <xdr:nvPicPr>
        <xdr:cNvPr id="88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58806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74</xdr:row>
      <xdr:rowOff>38100</xdr:rowOff>
    </xdr:from>
    <xdr:to>
      <xdr:col>9</xdr:col>
      <xdr:colOff>4686300</xdr:colOff>
      <xdr:row>74</xdr:row>
      <xdr:rowOff>457200</xdr:rowOff>
    </xdr:to>
    <xdr:pic>
      <xdr:nvPicPr>
        <xdr:cNvPr id="89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64331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75</xdr:row>
      <xdr:rowOff>95250</xdr:rowOff>
    </xdr:from>
    <xdr:to>
      <xdr:col>9</xdr:col>
      <xdr:colOff>4714875</xdr:colOff>
      <xdr:row>75</xdr:row>
      <xdr:rowOff>438150</xdr:rowOff>
    </xdr:to>
    <xdr:pic>
      <xdr:nvPicPr>
        <xdr:cNvPr id="90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69855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72</xdr:row>
      <xdr:rowOff>9525</xdr:rowOff>
    </xdr:from>
    <xdr:to>
      <xdr:col>9</xdr:col>
      <xdr:colOff>4714875</xdr:colOff>
      <xdr:row>72</xdr:row>
      <xdr:rowOff>457200</xdr:rowOff>
    </xdr:to>
    <xdr:pic>
      <xdr:nvPicPr>
        <xdr:cNvPr id="91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54139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74</xdr:row>
      <xdr:rowOff>9525</xdr:rowOff>
    </xdr:from>
    <xdr:to>
      <xdr:col>9</xdr:col>
      <xdr:colOff>4714875</xdr:colOff>
      <xdr:row>74</xdr:row>
      <xdr:rowOff>495300</xdr:rowOff>
    </xdr:to>
    <xdr:pic>
      <xdr:nvPicPr>
        <xdr:cNvPr id="92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64045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75</xdr:row>
      <xdr:rowOff>38100</xdr:rowOff>
    </xdr:from>
    <xdr:to>
      <xdr:col>9</xdr:col>
      <xdr:colOff>4686300</xdr:colOff>
      <xdr:row>75</xdr:row>
      <xdr:rowOff>438150</xdr:rowOff>
    </xdr:to>
    <xdr:pic>
      <xdr:nvPicPr>
        <xdr:cNvPr id="93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69284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12</xdr:col>
      <xdr:colOff>200025</xdr:colOff>
      <xdr:row>48</xdr:row>
      <xdr:rowOff>19050</xdr:rowOff>
    </xdr:to>
    <xdr:pic>
      <xdr:nvPicPr>
        <xdr:cNvPr id="94" name="Рисунок 3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30790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12</xdr:col>
      <xdr:colOff>200025</xdr:colOff>
      <xdr:row>51</xdr:row>
      <xdr:rowOff>0</xdr:rowOff>
    </xdr:to>
    <xdr:pic>
      <xdr:nvPicPr>
        <xdr:cNvPr id="95" name="Рисунок 3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459355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12</xdr:col>
      <xdr:colOff>200025</xdr:colOff>
      <xdr:row>56</xdr:row>
      <xdr:rowOff>57150</xdr:rowOff>
    </xdr:to>
    <xdr:pic>
      <xdr:nvPicPr>
        <xdr:cNvPr id="96" name="Рисунок 3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716530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12</xdr:col>
      <xdr:colOff>200025</xdr:colOff>
      <xdr:row>58</xdr:row>
      <xdr:rowOff>19050</xdr:rowOff>
    </xdr:to>
    <xdr:pic>
      <xdr:nvPicPr>
        <xdr:cNvPr id="97" name="Рисунок 3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812732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</xdr:row>
      <xdr:rowOff>19050</xdr:rowOff>
    </xdr:from>
    <xdr:to>
      <xdr:col>12</xdr:col>
      <xdr:colOff>200025</xdr:colOff>
      <xdr:row>61</xdr:row>
      <xdr:rowOff>76200</xdr:rowOff>
    </xdr:to>
    <xdr:pic>
      <xdr:nvPicPr>
        <xdr:cNvPr id="98" name="Рисунок 3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962275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</xdr:row>
      <xdr:rowOff>38100</xdr:rowOff>
    </xdr:from>
    <xdr:to>
      <xdr:col>12</xdr:col>
      <xdr:colOff>200025</xdr:colOff>
      <xdr:row>61</xdr:row>
      <xdr:rowOff>95250</xdr:rowOff>
    </xdr:to>
    <xdr:pic>
      <xdr:nvPicPr>
        <xdr:cNvPr id="99" name="Рисунок 3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2964180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12</xdr:col>
      <xdr:colOff>200025</xdr:colOff>
      <xdr:row>85</xdr:row>
      <xdr:rowOff>57150</xdr:rowOff>
    </xdr:to>
    <xdr:pic>
      <xdr:nvPicPr>
        <xdr:cNvPr id="100" name="Рисунок 3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12908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12</xdr:col>
      <xdr:colOff>200025</xdr:colOff>
      <xdr:row>86</xdr:row>
      <xdr:rowOff>57150</xdr:rowOff>
    </xdr:to>
    <xdr:pic>
      <xdr:nvPicPr>
        <xdr:cNvPr id="101" name="Рисунок 3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177665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12</xdr:col>
      <xdr:colOff>200025</xdr:colOff>
      <xdr:row>87</xdr:row>
      <xdr:rowOff>57150</xdr:rowOff>
    </xdr:to>
    <xdr:pic>
      <xdr:nvPicPr>
        <xdr:cNvPr id="102" name="Рисунок 3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22529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87</xdr:row>
      <xdr:rowOff>0</xdr:rowOff>
    </xdr:from>
    <xdr:to>
      <xdr:col>12</xdr:col>
      <xdr:colOff>200025</xdr:colOff>
      <xdr:row>88</xdr:row>
      <xdr:rowOff>57150</xdr:rowOff>
    </xdr:to>
    <xdr:pic>
      <xdr:nvPicPr>
        <xdr:cNvPr id="103" name="Рисунок 3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273867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12</xdr:col>
      <xdr:colOff>200025</xdr:colOff>
      <xdr:row>89</xdr:row>
      <xdr:rowOff>57150</xdr:rowOff>
    </xdr:to>
    <xdr:pic>
      <xdr:nvPicPr>
        <xdr:cNvPr id="104" name="Рисунок 3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32149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12</xdr:col>
      <xdr:colOff>200025</xdr:colOff>
      <xdr:row>90</xdr:row>
      <xdr:rowOff>19050</xdr:rowOff>
    </xdr:to>
    <xdr:pic>
      <xdr:nvPicPr>
        <xdr:cNvPr id="105" name="Рисунок 3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3700700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91</xdr:row>
      <xdr:rowOff>361950</xdr:rowOff>
    </xdr:from>
    <xdr:to>
      <xdr:col>12</xdr:col>
      <xdr:colOff>219075</xdr:colOff>
      <xdr:row>92</xdr:row>
      <xdr:rowOff>419100</xdr:rowOff>
    </xdr:to>
    <xdr:pic>
      <xdr:nvPicPr>
        <xdr:cNvPr id="106" name="Рисунок 3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5053250"/>
          <a:ext cx="1609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69</xdr:row>
      <xdr:rowOff>438150</xdr:rowOff>
    </xdr:from>
    <xdr:to>
      <xdr:col>4</xdr:col>
      <xdr:colOff>1257300</xdr:colOff>
      <xdr:row>71</xdr:row>
      <xdr:rowOff>0</xdr:rowOff>
    </xdr:to>
    <xdr:pic>
      <xdr:nvPicPr>
        <xdr:cNvPr id="107" name="Рисунок 3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3442335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70</xdr:row>
      <xdr:rowOff>447675</xdr:rowOff>
    </xdr:from>
    <xdr:to>
      <xdr:col>4</xdr:col>
      <xdr:colOff>1257300</xdr:colOff>
      <xdr:row>72</xdr:row>
      <xdr:rowOff>0</xdr:rowOff>
    </xdr:to>
    <xdr:pic>
      <xdr:nvPicPr>
        <xdr:cNvPr id="108" name="Рисунок 3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34899600"/>
          <a:ext cx="1600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67</xdr:row>
      <xdr:rowOff>390525</xdr:rowOff>
    </xdr:from>
    <xdr:to>
      <xdr:col>4</xdr:col>
      <xdr:colOff>1238250</xdr:colOff>
      <xdr:row>68</xdr:row>
      <xdr:rowOff>438150</xdr:rowOff>
    </xdr:to>
    <xdr:pic>
      <xdr:nvPicPr>
        <xdr:cNvPr id="109" name="Рисунок 3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44050" y="33385125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1914525</xdr:colOff>
      <xdr:row>11</xdr:row>
      <xdr:rowOff>447675</xdr:rowOff>
    </xdr:from>
    <xdr:to>
      <xdr:col>4</xdr:col>
      <xdr:colOff>781050</xdr:colOff>
      <xdr:row>12</xdr:row>
      <xdr:rowOff>514350</xdr:rowOff>
    </xdr:to>
    <xdr:pic>
      <xdr:nvPicPr>
        <xdr:cNvPr id="110" name="Рисунок 3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53575" y="55626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1866900</xdr:colOff>
      <xdr:row>9</xdr:row>
      <xdr:rowOff>38100</xdr:rowOff>
    </xdr:from>
    <xdr:to>
      <xdr:col>4</xdr:col>
      <xdr:colOff>438150</xdr:colOff>
      <xdr:row>9</xdr:row>
      <xdr:rowOff>428625</xdr:rowOff>
    </xdr:to>
    <xdr:pic>
      <xdr:nvPicPr>
        <xdr:cNvPr id="111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05950" y="41719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4305300</xdr:colOff>
      <xdr:row>19</xdr:row>
      <xdr:rowOff>38100</xdr:rowOff>
    </xdr:from>
    <xdr:to>
      <xdr:col>10</xdr:col>
      <xdr:colOff>19050</xdr:colOff>
      <xdr:row>19</xdr:row>
      <xdr:rowOff>438150</xdr:rowOff>
    </xdr:to>
    <xdr:pic>
      <xdr:nvPicPr>
        <xdr:cNvPr id="112" name="Рисунок 3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537025" y="90868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4305300</xdr:colOff>
      <xdr:row>20</xdr:row>
      <xdr:rowOff>57150</xdr:rowOff>
    </xdr:from>
    <xdr:to>
      <xdr:col>10</xdr:col>
      <xdr:colOff>19050</xdr:colOff>
      <xdr:row>20</xdr:row>
      <xdr:rowOff>457200</xdr:rowOff>
    </xdr:to>
    <xdr:pic>
      <xdr:nvPicPr>
        <xdr:cNvPr id="113" name="Рисунок 3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537025" y="95916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4371975</xdr:colOff>
      <xdr:row>21</xdr:row>
      <xdr:rowOff>0</xdr:rowOff>
    </xdr:from>
    <xdr:to>
      <xdr:col>10</xdr:col>
      <xdr:colOff>85725</xdr:colOff>
      <xdr:row>21</xdr:row>
      <xdr:rowOff>400050</xdr:rowOff>
    </xdr:to>
    <xdr:pic>
      <xdr:nvPicPr>
        <xdr:cNvPr id="114" name="Рисунок 3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03700" y="100107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4438650</xdr:colOff>
      <xdr:row>23</xdr:row>
      <xdr:rowOff>447675</xdr:rowOff>
    </xdr:from>
    <xdr:to>
      <xdr:col>10</xdr:col>
      <xdr:colOff>152400</xdr:colOff>
      <xdr:row>24</xdr:row>
      <xdr:rowOff>361950</xdr:rowOff>
    </xdr:to>
    <xdr:pic>
      <xdr:nvPicPr>
        <xdr:cNvPr id="115" name="Рисунок 3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70375" y="114204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4391025</xdr:colOff>
      <xdr:row>24</xdr:row>
      <xdr:rowOff>447675</xdr:rowOff>
    </xdr:from>
    <xdr:to>
      <xdr:col>10</xdr:col>
      <xdr:colOff>104775</xdr:colOff>
      <xdr:row>25</xdr:row>
      <xdr:rowOff>342900</xdr:rowOff>
    </xdr:to>
    <xdr:pic>
      <xdr:nvPicPr>
        <xdr:cNvPr id="116" name="Рисунок 3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22750" y="119062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4438650</xdr:colOff>
      <xdr:row>27</xdr:row>
      <xdr:rowOff>38100</xdr:rowOff>
    </xdr:from>
    <xdr:to>
      <xdr:col>10</xdr:col>
      <xdr:colOff>152400</xdr:colOff>
      <xdr:row>27</xdr:row>
      <xdr:rowOff>438150</xdr:rowOff>
    </xdr:to>
    <xdr:pic>
      <xdr:nvPicPr>
        <xdr:cNvPr id="117" name="Рисунок 35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70375" y="129635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4438650</xdr:colOff>
      <xdr:row>28</xdr:row>
      <xdr:rowOff>19050</xdr:rowOff>
    </xdr:from>
    <xdr:to>
      <xdr:col>10</xdr:col>
      <xdr:colOff>152400</xdr:colOff>
      <xdr:row>28</xdr:row>
      <xdr:rowOff>419100</xdr:rowOff>
    </xdr:to>
    <xdr:pic>
      <xdr:nvPicPr>
        <xdr:cNvPr id="118" name="Рисунок 3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70375" y="134493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4438650</xdr:colOff>
      <xdr:row>30</xdr:row>
      <xdr:rowOff>57150</xdr:rowOff>
    </xdr:from>
    <xdr:to>
      <xdr:col>10</xdr:col>
      <xdr:colOff>152400</xdr:colOff>
      <xdr:row>30</xdr:row>
      <xdr:rowOff>457200</xdr:rowOff>
    </xdr:to>
    <xdr:pic>
      <xdr:nvPicPr>
        <xdr:cNvPr id="119" name="Рисунок 3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70375" y="144875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4562475</xdr:colOff>
      <xdr:row>32</xdr:row>
      <xdr:rowOff>495300</xdr:rowOff>
    </xdr:from>
    <xdr:to>
      <xdr:col>10</xdr:col>
      <xdr:colOff>285750</xdr:colOff>
      <xdr:row>33</xdr:row>
      <xdr:rowOff>419100</xdr:rowOff>
    </xdr:to>
    <xdr:pic>
      <xdr:nvPicPr>
        <xdr:cNvPr id="120" name="Рисунок 3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794200" y="159924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4562475</xdr:colOff>
      <xdr:row>33</xdr:row>
      <xdr:rowOff>476250</xdr:rowOff>
    </xdr:from>
    <xdr:to>
      <xdr:col>10</xdr:col>
      <xdr:colOff>285750</xdr:colOff>
      <xdr:row>34</xdr:row>
      <xdr:rowOff>381000</xdr:rowOff>
    </xdr:to>
    <xdr:pic>
      <xdr:nvPicPr>
        <xdr:cNvPr id="121" name="Рисунок 35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794200" y="16468725"/>
          <a:ext cx="1219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1981200</xdr:colOff>
      <xdr:row>57</xdr:row>
      <xdr:rowOff>104775</xdr:rowOff>
    </xdr:from>
    <xdr:to>
      <xdr:col>4</xdr:col>
      <xdr:colOff>809625</xdr:colOff>
      <xdr:row>58</xdr:row>
      <xdr:rowOff>95250</xdr:rowOff>
    </xdr:to>
    <xdr:pic>
      <xdr:nvPicPr>
        <xdr:cNvPr id="122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0250" y="282321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2009775</xdr:colOff>
      <xdr:row>58</xdr:row>
      <xdr:rowOff>247650</xdr:rowOff>
    </xdr:from>
    <xdr:to>
      <xdr:col>4</xdr:col>
      <xdr:colOff>828675</xdr:colOff>
      <xdr:row>59</xdr:row>
      <xdr:rowOff>266700</xdr:rowOff>
    </xdr:to>
    <xdr:pic>
      <xdr:nvPicPr>
        <xdr:cNvPr id="123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48825" y="28889325"/>
          <a:ext cx="1085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1981200</xdr:colOff>
      <xdr:row>59</xdr:row>
      <xdr:rowOff>447675</xdr:rowOff>
    </xdr:from>
    <xdr:to>
      <xdr:col>4</xdr:col>
      <xdr:colOff>809625</xdr:colOff>
      <xdr:row>60</xdr:row>
      <xdr:rowOff>457200</xdr:rowOff>
    </xdr:to>
    <xdr:pic>
      <xdr:nvPicPr>
        <xdr:cNvPr id="124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0250" y="29575125"/>
          <a:ext cx="1095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1981200</xdr:colOff>
      <xdr:row>63</xdr:row>
      <xdr:rowOff>57150</xdr:rowOff>
    </xdr:from>
    <xdr:to>
      <xdr:col>4</xdr:col>
      <xdr:colOff>809625</xdr:colOff>
      <xdr:row>64</xdr:row>
      <xdr:rowOff>76200</xdr:rowOff>
    </xdr:to>
    <xdr:pic>
      <xdr:nvPicPr>
        <xdr:cNvPr id="125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0250" y="3110865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48</xdr:row>
      <xdr:rowOff>85725</xdr:rowOff>
    </xdr:from>
    <xdr:to>
      <xdr:col>8</xdr:col>
      <xdr:colOff>3028950</xdr:colOff>
      <xdr:row>50</xdr:row>
      <xdr:rowOff>466725</xdr:rowOff>
    </xdr:to>
    <xdr:pic>
      <xdr:nvPicPr>
        <xdr:cNvPr id="126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050375" y="23688675"/>
          <a:ext cx="2952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8</xdr:col>
      <xdr:colOff>1066800</xdr:colOff>
      <xdr:row>67</xdr:row>
      <xdr:rowOff>0</xdr:rowOff>
    </xdr:to>
    <xdr:pic>
      <xdr:nvPicPr>
        <xdr:cNvPr id="127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3251835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67</xdr:row>
      <xdr:rowOff>0</xdr:rowOff>
    </xdr:from>
    <xdr:to>
      <xdr:col>8</xdr:col>
      <xdr:colOff>1066800</xdr:colOff>
      <xdr:row>67</xdr:row>
      <xdr:rowOff>466725</xdr:rowOff>
    </xdr:to>
    <xdr:pic>
      <xdr:nvPicPr>
        <xdr:cNvPr id="128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3299460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53</xdr:row>
      <xdr:rowOff>19050</xdr:rowOff>
    </xdr:from>
    <xdr:to>
      <xdr:col>8</xdr:col>
      <xdr:colOff>1066800</xdr:colOff>
      <xdr:row>54</xdr:row>
      <xdr:rowOff>47625</xdr:rowOff>
    </xdr:to>
    <xdr:pic>
      <xdr:nvPicPr>
        <xdr:cNvPr id="129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261747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57</xdr:row>
      <xdr:rowOff>0</xdr:rowOff>
    </xdr:from>
    <xdr:to>
      <xdr:col>8</xdr:col>
      <xdr:colOff>1066800</xdr:colOff>
      <xdr:row>58</xdr:row>
      <xdr:rowOff>38100</xdr:rowOff>
    </xdr:to>
    <xdr:pic>
      <xdr:nvPicPr>
        <xdr:cNvPr id="130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2812732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8</xdr:col>
      <xdr:colOff>1066800</xdr:colOff>
      <xdr:row>62</xdr:row>
      <xdr:rowOff>19050</xdr:rowOff>
    </xdr:to>
    <xdr:pic>
      <xdr:nvPicPr>
        <xdr:cNvPr id="131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30079950"/>
          <a:ext cx="1066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1171575</xdr:colOff>
      <xdr:row>78</xdr:row>
      <xdr:rowOff>66675</xdr:rowOff>
    </xdr:from>
    <xdr:to>
      <xdr:col>5</xdr:col>
      <xdr:colOff>114300</xdr:colOff>
      <xdr:row>78</xdr:row>
      <xdr:rowOff>466725</xdr:rowOff>
    </xdr:to>
    <xdr:pic>
      <xdr:nvPicPr>
        <xdr:cNvPr id="13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77575" y="3840480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12</xdr:col>
      <xdr:colOff>200025</xdr:colOff>
      <xdr:row>84</xdr:row>
      <xdr:rowOff>57150</xdr:rowOff>
    </xdr:to>
    <xdr:pic>
      <xdr:nvPicPr>
        <xdr:cNvPr id="133" name="Рисунок 2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727650" y="4081462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17</xdr:row>
      <xdr:rowOff>47625</xdr:rowOff>
    </xdr:from>
    <xdr:to>
      <xdr:col>5</xdr:col>
      <xdr:colOff>28575</xdr:colOff>
      <xdr:row>17</xdr:row>
      <xdr:rowOff>466725</xdr:rowOff>
    </xdr:to>
    <xdr:pic>
      <xdr:nvPicPr>
        <xdr:cNvPr id="13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63275" y="814387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18</xdr:row>
      <xdr:rowOff>38100</xdr:rowOff>
    </xdr:from>
    <xdr:to>
      <xdr:col>5</xdr:col>
      <xdr:colOff>9525</xdr:colOff>
      <xdr:row>18</xdr:row>
      <xdr:rowOff>428625</xdr:rowOff>
    </xdr:to>
    <xdr:pic>
      <xdr:nvPicPr>
        <xdr:cNvPr id="13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86106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19</xdr:row>
      <xdr:rowOff>38100</xdr:rowOff>
    </xdr:from>
    <xdr:to>
      <xdr:col>4</xdr:col>
      <xdr:colOff>1895475</xdr:colOff>
      <xdr:row>19</xdr:row>
      <xdr:rowOff>428625</xdr:rowOff>
    </xdr:to>
    <xdr:pic>
      <xdr:nvPicPr>
        <xdr:cNvPr id="13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63275" y="90868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20</xdr:row>
      <xdr:rowOff>47625</xdr:rowOff>
    </xdr:from>
    <xdr:to>
      <xdr:col>4</xdr:col>
      <xdr:colOff>1895475</xdr:colOff>
      <xdr:row>20</xdr:row>
      <xdr:rowOff>447675</xdr:rowOff>
    </xdr:to>
    <xdr:pic>
      <xdr:nvPicPr>
        <xdr:cNvPr id="13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39475" y="9582150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21</xdr:row>
      <xdr:rowOff>47625</xdr:rowOff>
    </xdr:from>
    <xdr:to>
      <xdr:col>4</xdr:col>
      <xdr:colOff>1914525</xdr:colOff>
      <xdr:row>21</xdr:row>
      <xdr:rowOff>428625</xdr:rowOff>
    </xdr:to>
    <xdr:pic>
      <xdr:nvPicPr>
        <xdr:cNvPr id="13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10900" y="10058400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22</xdr:row>
      <xdr:rowOff>38100</xdr:rowOff>
    </xdr:from>
    <xdr:to>
      <xdr:col>4</xdr:col>
      <xdr:colOff>1895475</xdr:colOff>
      <xdr:row>22</xdr:row>
      <xdr:rowOff>428625</xdr:rowOff>
    </xdr:to>
    <xdr:pic>
      <xdr:nvPicPr>
        <xdr:cNvPr id="13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053465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23</xdr:row>
      <xdr:rowOff>38100</xdr:rowOff>
    </xdr:from>
    <xdr:to>
      <xdr:col>4</xdr:col>
      <xdr:colOff>1895475</xdr:colOff>
      <xdr:row>23</xdr:row>
      <xdr:rowOff>447675</xdr:rowOff>
    </xdr:to>
    <xdr:pic>
      <xdr:nvPicPr>
        <xdr:cNvPr id="14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101090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24</xdr:row>
      <xdr:rowOff>38100</xdr:rowOff>
    </xdr:from>
    <xdr:to>
      <xdr:col>4</xdr:col>
      <xdr:colOff>1905000</xdr:colOff>
      <xdr:row>24</xdr:row>
      <xdr:rowOff>447675</xdr:rowOff>
    </xdr:to>
    <xdr:pic>
      <xdr:nvPicPr>
        <xdr:cNvPr id="14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1496675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25</xdr:row>
      <xdr:rowOff>19050</xdr:rowOff>
    </xdr:from>
    <xdr:to>
      <xdr:col>4</xdr:col>
      <xdr:colOff>1895475</xdr:colOff>
      <xdr:row>25</xdr:row>
      <xdr:rowOff>428625</xdr:rowOff>
    </xdr:to>
    <xdr:pic>
      <xdr:nvPicPr>
        <xdr:cNvPr id="14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197292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26</xdr:row>
      <xdr:rowOff>0</xdr:rowOff>
    </xdr:from>
    <xdr:to>
      <xdr:col>5</xdr:col>
      <xdr:colOff>9525</xdr:colOff>
      <xdr:row>26</xdr:row>
      <xdr:rowOff>400050</xdr:rowOff>
    </xdr:to>
    <xdr:pic>
      <xdr:nvPicPr>
        <xdr:cNvPr id="143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10900" y="12439650"/>
          <a:ext cx="819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27</xdr:row>
      <xdr:rowOff>0</xdr:rowOff>
    </xdr:from>
    <xdr:to>
      <xdr:col>4</xdr:col>
      <xdr:colOff>1895475</xdr:colOff>
      <xdr:row>27</xdr:row>
      <xdr:rowOff>400050</xdr:rowOff>
    </xdr:to>
    <xdr:pic>
      <xdr:nvPicPr>
        <xdr:cNvPr id="14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2925425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1104900</xdr:colOff>
      <xdr:row>28</xdr:row>
      <xdr:rowOff>38100</xdr:rowOff>
    </xdr:from>
    <xdr:to>
      <xdr:col>5</xdr:col>
      <xdr:colOff>9525</xdr:colOff>
      <xdr:row>28</xdr:row>
      <xdr:rowOff>428625</xdr:rowOff>
    </xdr:to>
    <xdr:pic>
      <xdr:nvPicPr>
        <xdr:cNvPr id="14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10900" y="13468350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29</xdr:row>
      <xdr:rowOff>38100</xdr:rowOff>
    </xdr:from>
    <xdr:to>
      <xdr:col>4</xdr:col>
      <xdr:colOff>1895475</xdr:colOff>
      <xdr:row>29</xdr:row>
      <xdr:rowOff>447675</xdr:rowOff>
    </xdr:to>
    <xdr:pic>
      <xdr:nvPicPr>
        <xdr:cNvPr id="14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397317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30</xdr:row>
      <xdr:rowOff>47625</xdr:rowOff>
    </xdr:from>
    <xdr:to>
      <xdr:col>4</xdr:col>
      <xdr:colOff>1895475</xdr:colOff>
      <xdr:row>30</xdr:row>
      <xdr:rowOff>466725</xdr:rowOff>
    </xdr:to>
    <xdr:pic>
      <xdr:nvPicPr>
        <xdr:cNvPr id="14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4478000"/>
          <a:ext cx="809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31</xdr:row>
      <xdr:rowOff>85725</xdr:rowOff>
    </xdr:from>
    <xdr:to>
      <xdr:col>4</xdr:col>
      <xdr:colOff>1895475</xdr:colOff>
      <xdr:row>31</xdr:row>
      <xdr:rowOff>466725</xdr:rowOff>
    </xdr:to>
    <xdr:pic>
      <xdr:nvPicPr>
        <xdr:cNvPr id="14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503997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32</xdr:row>
      <xdr:rowOff>38100</xdr:rowOff>
    </xdr:from>
    <xdr:to>
      <xdr:col>4</xdr:col>
      <xdr:colOff>1895475</xdr:colOff>
      <xdr:row>32</xdr:row>
      <xdr:rowOff>447675</xdr:rowOff>
    </xdr:to>
    <xdr:pic>
      <xdr:nvPicPr>
        <xdr:cNvPr id="14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91850" y="15535275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33</xdr:row>
      <xdr:rowOff>38100</xdr:rowOff>
    </xdr:from>
    <xdr:to>
      <xdr:col>4</xdr:col>
      <xdr:colOff>1876425</xdr:colOff>
      <xdr:row>33</xdr:row>
      <xdr:rowOff>428625</xdr:rowOff>
    </xdr:to>
    <xdr:pic>
      <xdr:nvPicPr>
        <xdr:cNvPr id="15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72800" y="160305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34</xdr:row>
      <xdr:rowOff>0</xdr:rowOff>
    </xdr:from>
    <xdr:to>
      <xdr:col>4</xdr:col>
      <xdr:colOff>1876425</xdr:colOff>
      <xdr:row>34</xdr:row>
      <xdr:rowOff>447675</xdr:rowOff>
    </xdr:to>
    <xdr:pic>
      <xdr:nvPicPr>
        <xdr:cNvPr id="15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72800" y="1649730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41</xdr:row>
      <xdr:rowOff>85725</xdr:rowOff>
    </xdr:from>
    <xdr:to>
      <xdr:col>8</xdr:col>
      <xdr:colOff>2905125</xdr:colOff>
      <xdr:row>43</xdr:row>
      <xdr:rowOff>295275</xdr:rowOff>
    </xdr:to>
    <xdr:pic>
      <xdr:nvPicPr>
        <xdr:cNvPr id="152" name="Picture 5" descr="am_plogo_c_pos"/>
        <xdr:cNvPicPr preferRelativeResize="1">
          <a:picLocks noChangeAspect="0"/>
        </xdr:cNvPicPr>
      </xdr:nvPicPr>
      <xdr:blipFill>
        <a:blip r:embed="rId22"/>
        <a:srcRect l="8854" t="15296" r="8950" b="28396"/>
        <a:stretch>
          <a:fillRect/>
        </a:stretch>
      </xdr:blipFill>
      <xdr:spPr>
        <a:xfrm>
          <a:off x="22269450" y="20107275"/>
          <a:ext cx="2619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35</xdr:row>
      <xdr:rowOff>266700</xdr:rowOff>
    </xdr:from>
    <xdr:to>
      <xdr:col>8</xdr:col>
      <xdr:colOff>1828800</xdr:colOff>
      <xdr:row>36</xdr:row>
      <xdr:rowOff>466725</xdr:rowOff>
    </xdr:to>
    <xdr:pic>
      <xdr:nvPicPr>
        <xdr:cNvPr id="153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22183725" y="17306925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4962525</xdr:colOff>
      <xdr:row>91</xdr:row>
      <xdr:rowOff>314325</xdr:rowOff>
    </xdr:from>
    <xdr:to>
      <xdr:col>6</xdr:col>
      <xdr:colOff>123825</xdr:colOff>
      <xdr:row>92</xdr:row>
      <xdr:rowOff>466725</xdr:rowOff>
    </xdr:to>
    <xdr:pic>
      <xdr:nvPicPr>
        <xdr:cNvPr id="154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783050" y="45005625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4981575</xdr:colOff>
      <xdr:row>85</xdr:row>
      <xdr:rowOff>0</xdr:rowOff>
    </xdr:from>
    <xdr:to>
      <xdr:col>6</xdr:col>
      <xdr:colOff>142875</xdr:colOff>
      <xdr:row>86</xdr:row>
      <xdr:rowOff>142875</xdr:rowOff>
    </xdr:to>
    <xdr:pic>
      <xdr:nvPicPr>
        <xdr:cNvPr id="155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02100" y="41776650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5019675</xdr:colOff>
      <xdr:row>83</xdr:row>
      <xdr:rowOff>400050</xdr:rowOff>
    </xdr:from>
    <xdr:to>
      <xdr:col>6</xdr:col>
      <xdr:colOff>180975</xdr:colOff>
      <xdr:row>84</xdr:row>
      <xdr:rowOff>466725</xdr:rowOff>
    </xdr:to>
    <xdr:pic>
      <xdr:nvPicPr>
        <xdr:cNvPr id="156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40200" y="41214675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72</xdr:row>
      <xdr:rowOff>66675</xdr:rowOff>
    </xdr:from>
    <xdr:to>
      <xdr:col>10</xdr:col>
      <xdr:colOff>0</xdr:colOff>
      <xdr:row>74</xdr:row>
      <xdr:rowOff>400050</xdr:rowOff>
    </xdr:to>
    <xdr:pic>
      <xdr:nvPicPr>
        <xdr:cNvPr id="157" name="Picture 5" descr="am_plogo_c_pos"/>
        <xdr:cNvPicPr preferRelativeResize="1">
          <a:picLocks noChangeAspect="0"/>
        </xdr:cNvPicPr>
      </xdr:nvPicPr>
      <xdr:blipFill>
        <a:blip r:embed="rId25"/>
        <a:srcRect l="8854" t="15296" r="8950" b="28396"/>
        <a:stretch>
          <a:fillRect/>
        </a:stretch>
      </xdr:blipFill>
      <xdr:spPr>
        <a:xfrm>
          <a:off x="30727650" y="35471100"/>
          <a:ext cx="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5010150</xdr:colOff>
      <xdr:row>75</xdr:row>
      <xdr:rowOff>323850</xdr:rowOff>
    </xdr:from>
    <xdr:to>
      <xdr:col>6</xdr:col>
      <xdr:colOff>161925</xdr:colOff>
      <xdr:row>77</xdr:row>
      <xdr:rowOff>0</xdr:rowOff>
    </xdr:to>
    <xdr:pic>
      <xdr:nvPicPr>
        <xdr:cNvPr id="158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30675" y="37214175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5067300</xdr:colOff>
      <xdr:row>74</xdr:row>
      <xdr:rowOff>219075</xdr:rowOff>
    </xdr:from>
    <xdr:to>
      <xdr:col>6</xdr:col>
      <xdr:colOff>228600</xdr:colOff>
      <xdr:row>75</xdr:row>
      <xdr:rowOff>342900</xdr:rowOff>
    </xdr:to>
    <xdr:pic>
      <xdr:nvPicPr>
        <xdr:cNvPr id="159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87825" y="36614100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4981575</xdr:colOff>
      <xdr:row>73</xdr:row>
      <xdr:rowOff>209550</xdr:rowOff>
    </xdr:from>
    <xdr:to>
      <xdr:col>6</xdr:col>
      <xdr:colOff>142875</xdr:colOff>
      <xdr:row>74</xdr:row>
      <xdr:rowOff>323850</xdr:rowOff>
    </xdr:to>
    <xdr:pic>
      <xdr:nvPicPr>
        <xdr:cNvPr id="160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02100" y="36080700"/>
          <a:ext cx="150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5019675</xdr:colOff>
      <xdr:row>72</xdr:row>
      <xdr:rowOff>95250</xdr:rowOff>
    </xdr:from>
    <xdr:to>
      <xdr:col>6</xdr:col>
      <xdr:colOff>180975</xdr:colOff>
      <xdr:row>73</xdr:row>
      <xdr:rowOff>247650</xdr:rowOff>
    </xdr:to>
    <xdr:pic>
      <xdr:nvPicPr>
        <xdr:cNvPr id="161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40200" y="3549967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4981575</xdr:colOff>
      <xdr:row>71</xdr:row>
      <xdr:rowOff>85725</xdr:rowOff>
    </xdr:from>
    <xdr:to>
      <xdr:col>6</xdr:col>
      <xdr:colOff>142875</xdr:colOff>
      <xdr:row>72</xdr:row>
      <xdr:rowOff>161925</xdr:rowOff>
    </xdr:to>
    <xdr:pic>
      <xdr:nvPicPr>
        <xdr:cNvPr id="162" name="Picture 5" descr="am_plogo_c_pos"/>
        <xdr:cNvPicPr preferRelativeResize="1">
          <a:picLocks noChangeAspect="0"/>
        </xdr:cNvPicPr>
      </xdr:nvPicPr>
      <xdr:blipFill>
        <a:blip r:embed="rId26"/>
        <a:srcRect l="8854" t="15296" r="8950" b="28396"/>
        <a:stretch>
          <a:fillRect/>
        </a:stretch>
      </xdr:blipFill>
      <xdr:spPr>
        <a:xfrm>
          <a:off x="16802100" y="35013900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5010150</xdr:colOff>
      <xdr:row>69</xdr:row>
      <xdr:rowOff>400050</xdr:rowOff>
    </xdr:from>
    <xdr:to>
      <xdr:col>6</xdr:col>
      <xdr:colOff>161925</xdr:colOff>
      <xdr:row>70</xdr:row>
      <xdr:rowOff>476250</xdr:rowOff>
    </xdr:to>
    <xdr:pic>
      <xdr:nvPicPr>
        <xdr:cNvPr id="163" name="Picture 5" descr="am_plogo_c_pos"/>
        <xdr:cNvPicPr preferRelativeResize="1">
          <a:picLocks noChangeAspect="0"/>
        </xdr:cNvPicPr>
      </xdr:nvPicPr>
      <xdr:blipFill>
        <a:blip r:embed="rId26"/>
        <a:srcRect l="8854" t="15296" r="8950" b="28396"/>
        <a:stretch>
          <a:fillRect/>
        </a:stretch>
      </xdr:blipFill>
      <xdr:spPr>
        <a:xfrm>
          <a:off x="16830675" y="34385250"/>
          <a:ext cx="1495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5019675</xdr:colOff>
      <xdr:row>68</xdr:row>
      <xdr:rowOff>381000</xdr:rowOff>
    </xdr:from>
    <xdr:to>
      <xdr:col>6</xdr:col>
      <xdr:colOff>180975</xdr:colOff>
      <xdr:row>70</xdr:row>
      <xdr:rowOff>0</xdr:rowOff>
    </xdr:to>
    <xdr:pic>
      <xdr:nvPicPr>
        <xdr:cNvPr id="164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16840200" y="33880425"/>
          <a:ext cx="1504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92</xdr:row>
      <xdr:rowOff>66675</xdr:rowOff>
    </xdr:from>
    <xdr:to>
      <xdr:col>4</xdr:col>
      <xdr:colOff>1905000</xdr:colOff>
      <xdr:row>92</xdr:row>
      <xdr:rowOff>504825</xdr:rowOff>
    </xdr:to>
    <xdr:pic>
      <xdr:nvPicPr>
        <xdr:cNvPr id="16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44225" y="4524375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99</xdr:row>
      <xdr:rowOff>314325</xdr:rowOff>
    </xdr:from>
    <xdr:to>
      <xdr:col>0</xdr:col>
      <xdr:colOff>1685925</xdr:colOff>
      <xdr:row>100</xdr:row>
      <xdr:rowOff>485775</xdr:rowOff>
    </xdr:to>
    <xdr:pic>
      <xdr:nvPicPr>
        <xdr:cNvPr id="166" name="Picture 5" descr="am_plogo_c_pos"/>
        <xdr:cNvPicPr preferRelativeResize="1">
          <a:picLocks noChangeAspect="0"/>
        </xdr:cNvPicPr>
      </xdr:nvPicPr>
      <xdr:blipFill>
        <a:blip r:embed="rId24"/>
        <a:srcRect l="8854" t="15296" r="8950" b="28396"/>
        <a:stretch>
          <a:fillRect/>
        </a:stretch>
      </xdr:blipFill>
      <xdr:spPr>
        <a:xfrm>
          <a:off x="76200" y="48958500"/>
          <a:ext cx="160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4762500</xdr:colOff>
      <xdr:row>23</xdr:row>
      <xdr:rowOff>19050</xdr:rowOff>
    </xdr:from>
    <xdr:to>
      <xdr:col>10</xdr:col>
      <xdr:colOff>0</xdr:colOff>
      <xdr:row>23</xdr:row>
      <xdr:rowOff>400050</xdr:rowOff>
    </xdr:to>
    <xdr:pic>
      <xdr:nvPicPr>
        <xdr:cNvPr id="16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994225" y="10991850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4838700</xdr:colOff>
      <xdr:row>26</xdr:row>
      <xdr:rowOff>47625</xdr:rowOff>
    </xdr:from>
    <xdr:to>
      <xdr:col>10</xdr:col>
      <xdr:colOff>0</xdr:colOff>
      <xdr:row>26</xdr:row>
      <xdr:rowOff>428625</xdr:rowOff>
    </xdr:to>
    <xdr:pic>
      <xdr:nvPicPr>
        <xdr:cNvPr id="16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70425" y="124872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4933950</xdr:colOff>
      <xdr:row>28</xdr:row>
      <xdr:rowOff>504825</xdr:rowOff>
    </xdr:from>
    <xdr:to>
      <xdr:col>10</xdr:col>
      <xdr:colOff>0</xdr:colOff>
      <xdr:row>29</xdr:row>
      <xdr:rowOff>381000</xdr:rowOff>
    </xdr:to>
    <xdr:pic>
      <xdr:nvPicPr>
        <xdr:cNvPr id="16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165675" y="1393507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4953000</xdr:colOff>
      <xdr:row>31</xdr:row>
      <xdr:rowOff>57150</xdr:rowOff>
    </xdr:from>
    <xdr:to>
      <xdr:col>10</xdr:col>
      <xdr:colOff>0</xdr:colOff>
      <xdr:row>31</xdr:row>
      <xdr:rowOff>438150</xdr:rowOff>
    </xdr:to>
    <xdr:pic>
      <xdr:nvPicPr>
        <xdr:cNvPr id="17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184725" y="15011400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4972050</xdr:colOff>
      <xdr:row>32</xdr:row>
      <xdr:rowOff>76200</xdr:rowOff>
    </xdr:from>
    <xdr:to>
      <xdr:col>10</xdr:col>
      <xdr:colOff>0</xdr:colOff>
      <xdr:row>32</xdr:row>
      <xdr:rowOff>466725</xdr:rowOff>
    </xdr:to>
    <xdr:pic>
      <xdr:nvPicPr>
        <xdr:cNvPr id="17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03775" y="1557337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4838700</xdr:colOff>
      <xdr:row>35</xdr:row>
      <xdr:rowOff>19050</xdr:rowOff>
    </xdr:from>
    <xdr:to>
      <xdr:col>10</xdr:col>
      <xdr:colOff>0</xdr:colOff>
      <xdr:row>35</xdr:row>
      <xdr:rowOff>400050</xdr:rowOff>
    </xdr:to>
    <xdr:pic>
      <xdr:nvPicPr>
        <xdr:cNvPr id="17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70425" y="170592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18</xdr:row>
      <xdr:rowOff>381000</xdr:rowOff>
    </xdr:from>
    <xdr:to>
      <xdr:col>4</xdr:col>
      <xdr:colOff>1000125</xdr:colOff>
      <xdr:row>20</xdr:row>
      <xdr:rowOff>0</xdr:rowOff>
    </xdr:to>
    <xdr:pic>
      <xdr:nvPicPr>
        <xdr:cNvPr id="173" name="Рисунок 2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44050" y="895350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2362200</xdr:colOff>
      <xdr:row>20</xdr:row>
      <xdr:rowOff>466725</xdr:rowOff>
    </xdr:from>
    <xdr:to>
      <xdr:col>1</xdr:col>
      <xdr:colOff>390525</xdr:colOff>
      <xdr:row>21</xdr:row>
      <xdr:rowOff>419100</xdr:rowOff>
    </xdr:to>
    <xdr:pic>
      <xdr:nvPicPr>
        <xdr:cNvPr id="174" name="Рисунок 2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62200" y="10001250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57150</xdr:rowOff>
    </xdr:from>
    <xdr:to>
      <xdr:col>8</xdr:col>
      <xdr:colOff>1590675</xdr:colOff>
      <xdr:row>101</xdr:row>
      <xdr:rowOff>95250</xdr:rowOff>
    </xdr:to>
    <xdr:pic>
      <xdr:nvPicPr>
        <xdr:cNvPr id="175" name="Рисунок 29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4920615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57150</xdr:rowOff>
    </xdr:from>
    <xdr:to>
      <xdr:col>8</xdr:col>
      <xdr:colOff>1590675</xdr:colOff>
      <xdr:row>102</xdr:row>
      <xdr:rowOff>133350</xdr:rowOff>
    </xdr:to>
    <xdr:pic>
      <xdr:nvPicPr>
        <xdr:cNvPr id="176" name="Рисунок 2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497109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1590675</xdr:colOff>
      <xdr:row>103</xdr:row>
      <xdr:rowOff>76200</xdr:rowOff>
    </xdr:to>
    <xdr:pic>
      <xdr:nvPicPr>
        <xdr:cNvPr id="177" name="Рисунок 2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5012055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66</xdr:row>
      <xdr:rowOff>400050</xdr:rowOff>
    </xdr:from>
    <xdr:to>
      <xdr:col>4</xdr:col>
      <xdr:colOff>1257300</xdr:colOff>
      <xdr:row>67</xdr:row>
      <xdr:rowOff>457200</xdr:rowOff>
    </xdr:to>
    <xdr:pic>
      <xdr:nvPicPr>
        <xdr:cNvPr id="178" name="Рисунок 25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3291840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8</xdr:row>
      <xdr:rowOff>76200</xdr:rowOff>
    </xdr:from>
    <xdr:to>
      <xdr:col>5</xdr:col>
      <xdr:colOff>95250</xdr:colOff>
      <xdr:row>9</xdr:row>
      <xdr:rowOff>285750</xdr:rowOff>
    </xdr:to>
    <xdr:pic>
      <xdr:nvPicPr>
        <xdr:cNvPr id="179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3724275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11</xdr:row>
      <xdr:rowOff>428625</xdr:rowOff>
    </xdr:from>
    <xdr:to>
      <xdr:col>5</xdr:col>
      <xdr:colOff>95250</xdr:colOff>
      <xdr:row>13</xdr:row>
      <xdr:rowOff>161925</xdr:rowOff>
    </xdr:to>
    <xdr:pic>
      <xdr:nvPicPr>
        <xdr:cNvPr id="180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0375" y="554355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13</xdr:row>
      <xdr:rowOff>381000</xdr:rowOff>
    </xdr:from>
    <xdr:to>
      <xdr:col>5</xdr:col>
      <xdr:colOff>76200</xdr:colOff>
      <xdr:row>15</xdr:row>
      <xdr:rowOff>142875</xdr:rowOff>
    </xdr:to>
    <xdr:pic>
      <xdr:nvPicPr>
        <xdr:cNvPr id="181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652462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4124325</xdr:colOff>
      <xdr:row>14</xdr:row>
      <xdr:rowOff>104775</xdr:rowOff>
    </xdr:from>
    <xdr:to>
      <xdr:col>10</xdr:col>
      <xdr:colOff>0</xdr:colOff>
      <xdr:row>15</xdr:row>
      <xdr:rowOff>323850</xdr:rowOff>
    </xdr:to>
    <xdr:pic>
      <xdr:nvPicPr>
        <xdr:cNvPr id="182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56050" y="673417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123825</xdr:rowOff>
    </xdr:to>
    <xdr:pic>
      <xdr:nvPicPr>
        <xdr:cNvPr id="183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27650" y="15497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5781675</xdr:colOff>
      <xdr:row>23</xdr:row>
      <xdr:rowOff>409575</xdr:rowOff>
    </xdr:from>
    <xdr:to>
      <xdr:col>6</xdr:col>
      <xdr:colOff>180975</xdr:colOff>
      <xdr:row>25</xdr:row>
      <xdr:rowOff>76200</xdr:rowOff>
    </xdr:to>
    <xdr:pic>
      <xdr:nvPicPr>
        <xdr:cNvPr id="184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02200" y="1138237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5772150</xdr:colOff>
      <xdr:row>25</xdr:row>
      <xdr:rowOff>361950</xdr:rowOff>
    </xdr:from>
    <xdr:to>
      <xdr:col>6</xdr:col>
      <xdr:colOff>161925</xdr:colOff>
      <xdr:row>27</xdr:row>
      <xdr:rowOff>57150</xdr:rowOff>
    </xdr:to>
    <xdr:pic>
      <xdr:nvPicPr>
        <xdr:cNvPr id="185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92675" y="123158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5743575</xdr:colOff>
      <xdr:row>26</xdr:row>
      <xdr:rowOff>428625</xdr:rowOff>
    </xdr:from>
    <xdr:to>
      <xdr:col>6</xdr:col>
      <xdr:colOff>180975</xdr:colOff>
      <xdr:row>28</xdr:row>
      <xdr:rowOff>104775</xdr:rowOff>
    </xdr:to>
    <xdr:pic>
      <xdr:nvPicPr>
        <xdr:cNvPr id="186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64100" y="128682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5743575</xdr:colOff>
      <xdr:row>28</xdr:row>
      <xdr:rowOff>19050</xdr:rowOff>
    </xdr:from>
    <xdr:to>
      <xdr:col>6</xdr:col>
      <xdr:colOff>142875</xdr:colOff>
      <xdr:row>29</xdr:row>
      <xdr:rowOff>180975</xdr:rowOff>
    </xdr:to>
    <xdr:pic>
      <xdr:nvPicPr>
        <xdr:cNvPr id="187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64100" y="1344930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1895475</xdr:colOff>
      <xdr:row>77</xdr:row>
      <xdr:rowOff>466725</xdr:rowOff>
    </xdr:from>
    <xdr:to>
      <xdr:col>4</xdr:col>
      <xdr:colOff>552450</xdr:colOff>
      <xdr:row>78</xdr:row>
      <xdr:rowOff>447675</xdr:rowOff>
    </xdr:to>
    <xdr:pic>
      <xdr:nvPicPr>
        <xdr:cNvPr id="188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34525" y="3833812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1905000</xdr:colOff>
      <xdr:row>75</xdr:row>
      <xdr:rowOff>447675</xdr:rowOff>
    </xdr:from>
    <xdr:to>
      <xdr:col>4</xdr:col>
      <xdr:colOff>571500</xdr:colOff>
      <xdr:row>76</xdr:row>
      <xdr:rowOff>438150</xdr:rowOff>
    </xdr:to>
    <xdr:pic>
      <xdr:nvPicPr>
        <xdr:cNvPr id="189" name="Рисунок 1" descr="NLMK_LOGO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44050" y="3733800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1666875</xdr:colOff>
      <xdr:row>73</xdr:row>
      <xdr:rowOff>342900</xdr:rowOff>
    </xdr:from>
    <xdr:to>
      <xdr:col>4</xdr:col>
      <xdr:colOff>657225</xdr:colOff>
      <xdr:row>74</xdr:row>
      <xdr:rowOff>428625</xdr:rowOff>
    </xdr:to>
    <xdr:pic>
      <xdr:nvPicPr>
        <xdr:cNvPr id="190" name="Рисунок 1" descr="NLMK_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305925" y="36214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2266950</xdr:colOff>
      <xdr:row>17</xdr:row>
      <xdr:rowOff>466725</xdr:rowOff>
    </xdr:from>
    <xdr:to>
      <xdr:col>1</xdr:col>
      <xdr:colOff>95250</xdr:colOff>
      <xdr:row>18</xdr:row>
      <xdr:rowOff>447675</xdr:rowOff>
    </xdr:to>
    <xdr:pic>
      <xdr:nvPicPr>
        <xdr:cNvPr id="191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856297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2247900</xdr:colOff>
      <xdr:row>20</xdr:row>
      <xdr:rowOff>57150</xdr:rowOff>
    </xdr:from>
    <xdr:to>
      <xdr:col>1</xdr:col>
      <xdr:colOff>85725</xdr:colOff>
      <xdr:row>21</xdr:row>
      <xdr:rowOff>38100</xdr:rowOff>
    </xdr:to>
    <xdr:pic>
      <xdr:nvPicPr>
        <xdr:cNvPr id="192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9591675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27</xdr:row>
      <xdr:rowOff>19050</xdr:rowOff>
    </xdr:from>
    <xdr:to>
      <xdr:col>4</xdr:col>
      <xdr:colOff>1000125</xdr:colOff>
      <xdr:row>28</xdr:row>
      <xdr:rowOff>19050</xdr:rowOff>
    </xdr:to>
    <xdr:pic>
      <xdr:nvPicPr>
        <xdr:cNvPr id="193" name="Рисунок 2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12944475"/>
          <a:ext cx="134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1895475</xdr:colOff>
      <xdr:row>29</xdr:row>
      <xdr:rowOff>0</xdr:rowOff>
    </xdr:from>
    <xdr:to>
      <xdr:col>4</xdr:col>
      <xdr:colOff>1000125</xdr:colOff>
      <xdr:row>30</xdr:row>
      <xdr:rowOff>19050</xdr:rowOff>
    </xdr:to>
    <xdr:pic>
      <xdr:nvPicPr>
        <xdr:cNvPr id="194" name="Рисунок 2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34525" y="1393507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31</xdr:row>
      <xdr:rowOff>19050</xdr:rowOff>
    </xdr:from>
    <xdr:to>
      <xdr:col>4</xdr:col>
      <xdr:colOff>1066800</xdr:colOff>
      <xdr:row>31</xdr:row>
      <xdr:rowOff>533400</xdr:rowOff>
    </xdr:to>
    <xdr:pic>
      <xdr:nvPicPr>
        <xdr:cNvPr id="195" name="Рисунок 3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44050" y="1497330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32</xdr:row>
      <xdr:rowOff>428625</xdr:rowOff>
    </xdr:from>
    <xdr:to>
      <xdr:col>4</xdr:col>
      <xdr:colOff>1047750</xdr:colOff>
      <xdr:row>34</xdr:row>
      <xdr:rowOff>0</xdr:rowOff>
    </xdr:to>
    <xdr:pic>
      <xdr:nvPicPr>
        <xdr:cNvPr id="196" name="Рисунок 3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44050" y="159258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1924050</xdr:colOff>
      <xdr:row>34</xdr:row>
      <xdr:rowOff>485775</xdr:rowOff>
    </xdr:from>
    <xdr:to>
      <xdr:col>4</xdr:col>
      <xdr:colOff>1104900</xdr:colOff>
      <xdr:row>36</xdr:row>
      <xdr:rowOff>0</xdr:rowOff>
    </xdr:to>
    <xdr:pic>
      <xdr:nvPicPr>
        <xdr:cNvPr id="197" name="Рисунок 3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63100" y="1698307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2409825</xdr:colOff>
      <xdr:row>22</xdr:row>
      <xdr:rowOff>57150</xdr:rowOff>
    </xdr:from>
    <xdr:to>
      <xdr:col>1</xdr:col>
      <xdr:colOff>438150</xdr:colOff>
      <xdr:row>22</xdr:row>
      <xdr:rowOff>476250</xdr:rowOff>
    </xdr:to>
    <xdr:pic>
      <xdr:nvPicPr>
        <xdr:cNvPr id="198" name="Рисунок 3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09825" y="10553700"/>
          <a:ext cx="1057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2533650</xdr:colOff>
      <xdr:row>23</xdr:row>
      <xdr:rowOff>0</xdr:rowOff>
    </xdr:from>
    <xdr:to>
      <xdr:col>1</xdr:col>
      <xdr:colOff>438150</xdr:colOff>
      <xdr:row>23</xdr:row>
      <xdr:rowOff>457200</xdr:rowOff>
    </xdr:to>
    <xdr:pic>
      <xdr:nvPicPr>
        <xdr:cNvPr id="199" name="Рисунок 3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33650" y="1097280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2505075</xdr:colOff>
      <xdr:row>24</xdr:row>
      <xdr:rowOff>19050</xdr:rowOff>
    </xdr:from>
    <xdr:to>
      <xdr:col>1</xdr:col>
      <xdr:colOff>476250</xdr:colOff>
      <xdr:row>24</xdr:row>
      <xdr:rowOff>400050</xdr:rowOff>
    </xdr:to>
    <xdr:pic>
      <xdr:nvPicPr>
        <xdr:cNvPr id="200" name="Рисунок 36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05075" y="1147762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2533650</xdr:colOff>
      <xdr:row>25</xdr:row>
      <xdr:rowOff>38100</xdr:rowOff>
    </xdr:from>
    <xdr:to>
      <xdr:col>1</xdr:col>
      <xdr:colOff>476250</xdr:colOff>
      <xdr:row>25</xdr:row>
      <xdr:rowOff>419100</xdr:rowOff>
    </xdr:to>
    <xdr:pic>
      <xdr:nvPicPr>
        <xdr:cNvPr id="201" name="Рисунок 37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33650" y="1199197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3028950</xdr:colOff>
      <xdr:row>48</xdr:row>
      <xdr:rowOff>38100</xdr:rowOff>
    </xdr:from>
    <xdr:to>
      <xdr:col>0</xdr:col>
      <xdr:colOff>3028950</xdr:colOff>
      <xdr:row>48</xdr:row>
      <xdr:rowOff>333375</xdr:rowOff>
    </xdr:to>
    <xdr:pic>
      <xdr:nvPicPr>
        <xdr:cNvPr id="202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36410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3028950</xdr:colOff>
      <xdr:row>49</xdr:row>
      <xdr:rowOff>38100</xdr:rowOff>
    </xdr:from>
    <xdr:to>
      <xdr:col>0</xdr:col>
      <xdr:colOff>3028950</xdr:colOff>
      <xdr:row>49</xdr:row>
      <xdr:rowOff>333375</xdr:rowOff>
    </xdr:to>
    <xdr:pic>
      <xdr:nvPicPr>
        <xdr:cNvPr id="203" name="Picture 5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24117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41</xdr:row>
      <xdr:rowOff>0</xdr:rowOff>
    </xdr:from>
    <xdr:to>
      <xdr:col>4</xdr:col>
      <xdr:colOff>628650</xdr:colOff>
      <xdr:row>41</xdr:row>
      <xdr:rowOff>466725</xdr:rowOff>
    </xdr:to>
    <xdr:pic>
      <xdr:nvPicPr>
        <xdr:cNvPr id="204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200215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42</xdr:row>
      <xdr:rowOff>38100</xdr:rowOff>
    </xdr:from>
    <xdr:to>
      <xdr:col>4</xdr:col>
      <xdr:colOff>628650</xdr:colOff>
      <xdr:row>43</xdr:row>
      <xdr:rowOff>28575</xdr:rowOff>
    </xdr:to>
    <xdr:pic>
      <xdr:nvPicPr>
        <xdr:cNvPr id="205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205454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43</xdr:row>
      <xdr:rowOff>38100</xdr:rowOff>
    </xdr:from>
    <xdr:to>
      <xdr:col>4</xdr:col>
      <xdr:colOff>628650</xdr:colOff>
      <xdr:row>44</xdr:row>
      <xdr:rowOff>0</xdr:rowOff>
    </xdr:to>
    <xdr:pic>
      <xdr:nvPicPr>
        <xdr:cNvPr id="206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21012150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44</xdr:row>
      <xdr:rowOff>19050</xdr:rowOff>
    </xdr:from>
    <xdr:to>
      <xdr:col>4</xdr:col>
      <xdr:colOff>628650</xdr:colOff>
      <xdr:row>44</xdr:row>
      <xdr:rowOff>485775</xdr:rowOff>
    </xdr:to>
    <xdr:pic>
      <xdr:nvPicPr>
        <xdr:cNvPr id="207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2149792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36</xdr:row>
      <xdr:rowOff>19050</xdr:rowOff>
    </xdr:from>
    <xdr:to>
      <xdr:col>1</xdr:col>
      <xdr:colOff>457200</xdr:colOff>
      <xdr:row>37</xdr:row>
      <xdr:rowOff>9525</xdr:rowOff>
    </xdr:to>
    <xdr:pic>
      <xdr:nvPicPr>
        <xdr:cNvPr id="208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75736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37</xdr:row>
      <xdr:rowOff>19050</xdr:rowOff>
    </xdr:from>
    <xdr:to>
      <xdr:col>1</xdr:col>
      <xdr:colOff>457200</xdr:colOff>
      <xdr:row>38</xdr:row>
      <xdr:rowOff>9525</xdr:rowOff>
    </xdr:to>
    <xdr:pic>
      <xdr:nvPicPr>
        <xdr:cNvPr id="209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80689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2590800</xdr:colOff>
      <xdr:row>34</xdr:row>
      <xdr:rowOff>19050</xdr:rowOff>
    </xdr:from>
    <xdr:to>
      <xdr:col>1</xdr:col>
      <xdr:colOff>438150</xdr:colOff>
      <xdr:row>34</xdr:row>
      <xdr:rowOff>523875</xdr:rowOff>
    </xdr:to>
    <xdr:pic>
      <xdr:nvPicPr>
        <xdr:cNvPr id="210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651635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2590800</xdr:colOff>
      <xdr:row>32</xdr:row>
      <xdr:rowOff>19050</xdr:rowOff>
    </xdr:from>
    <xdr:to>
      <xdr:col>1</xdr:col>
      <xdr:colOff>438150</xdr:colOff>
      <xdr:row>33</xdr:row>
      <xdr:rowOff>9525</xdr:rowOff>
    </xdr:to>
    <xdr:pic>
      <xdr:nvPicPr>
        <xdr:cNvPr id="211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5516225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30</xdr:row>
      <xdr:rowOff>19050</xdr:rowOff>
    </xdr:from>
    <xdr:to>
      <xdr:col>1</xdr:col>
      <xdr:colOff>457200</xdr:colOff>
      <xdr:row>31</xdr:row>
      <xdr:rowOff>9525</xdr:rowOff>
    </xdr:to>
    <xdr:pic>
      <xdr:nvPicPr>
        <xdr:cNvPr id="212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44494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28</xdr:row>
      <xdr:rowOff>19050</xdr:rowOff>
    </xdr:from>
    <xdr:to>
      <xdr:col>1</xdr:col>
      <xdr:colOff>457200</xdr:colOff>
      <xdr:row>29</xdr:row>
      <xdr:rowOff>9525</xdr:rowOff>
    </xdr:to>
    <xdr:pic>
      <xdr:nvPicPr>
        <xdr:cNvPr id="213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344930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2619375</xdr:colOff>
      <xdr:row>25</xdr:row>
      <xdr:rowOff>466725</xdr:rowOff>
    </xdr:from>
    <xdr:to>
      <xdr:col>1</xdr:col>
      <xdr:colOff>457200</xdr:colOff>
      <xdr:row>26</xdr:row>
      <xdr:rowOff>457200</xdr:rowOff>
    </xdr:to>
    <xdr:pic>
      <xdr:nvPicPr>
        <xdr:cNvPr id="214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242060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1809750</xdr:colOff>
      <xdr:row>11</xdr:row>
      <xdr:rowOff>0</xdr:rowOff>
    </xdr:from>
    <xdr:to>
      <xdr:col>3</xdr:col>
      <xdr:colOff>390525</xdr:colOff>
      <xdr:row>11</xdr:row>
      <xdr:rowOff>466725</xdr:rowOff>
    </xdr:to>
    <xdr:pic>
      <xdr:nvPicPr>
        <xdr:cNvPr id="215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114925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1828800</xdr:colOff>
      <xdr:row>14</xdr:row>
      <xdr:rowOff>485775</xdr:rowOff>
    </xdr:from>
    <xdr:to>
      <xdr:col>3</xdr:col>
      <xdr:colOff>409575</xdr:colOff>
      <xdr:row>15</xdr:row>
      <xdr:rowOff>466725</xdr:rowOff>
    </xdr:to>
    <xdr:pic>
      <xdr:nvPicPr>
        <xdr:cNvPr id="216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71151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4124325</xdr:colOff>
      <xdr:row>12</xdr:row>
      <xdr:rowOff>361950</xdr:rowOff>
    </xdr:from>
    <xdr:to>
      <xdr:col>10</xdr:col>
      <xdr:colOff>0</xdr:colOff>
      <xdr:row>14</xdr:row>
      <xdr:rowOff>85725</xdr:rowOff>
    </xdr:to>
    <xdr:pic>
      <xdr:nvPicPr>
        <xdr:cNvPr id="217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56050" y="5981700"/>
          <a:ext cx="1371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1990725</xdr:colOff>
      <xdr:row>64</xdr:row>
      <xdr:rowOff>361950</xdr:rowOff>
    </xdr:from>
    <xdr:to>
      <xdr:col>4</xdr:col>
      <xdr:colOff>809625</xdr:colOff>
      <xdr:row>65</xdr:row>
      <xdr:rowOff>361950</xdr:rowOff>
    </xdr:to>
    <xdr:pic>
      <xdr:nvPicPr>
        <xdr:cNvPr id="218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9775" y="31899225"/>
          <a:ext cx="10858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1790700</xdr:colOff>
      <xdr:row>71</xdr:row>
      <xdr:rowOff>476250</xdr:rowOff>
    </xdr:from>
    <xdr:to>
      <xdr:col>4</xdr:col>
      <xdr:colOff>771525</xdr:colOff>
      <xdr:row>73</xdr:row>
      <xdr:rowOff>57150</xdr:rowOff>
    </xdr:to>
    <xdr:pic>
      <xdr:nvPicPr>
        <xdr:cNvPr id="219" name="Рисунок 1" descr="NLMK_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429750" y="3540442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68</xdr:row>
      <xdr:rowOff>400050</xdr:rowOff>
    </xdr:from>
    <xdr:to>
      <xdr:col>4</xdr:col>
      <xdr:colOff>1238250</xdr:colOff>
      <xdr:row>69</xdr:row>
      <xdr:rowOff>457200</xdr:rowOff>
    </xdr:to>
    <xdr:pic>
      <xdr:nvPicPr>
        <xdr:cNvPr id="220" name="Рисунок 3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44050" y="338994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101</xdr:row>
      <xdr:rowOff>66675</xdr:rowOff>
    </xdr:from>
    <xdr:to>
      <xdr:col>4</xdr:col>
      <xdr:colOff>1885950</xdr:colOff>
      <xdr:row>102</xdr:row>
      <xdr:rowOff>19050</xdr:rowOff>
    </xdr:to>
    <xdr:pic>
      <xdr:nvPicPr>
        <xdr:cNvPr id="22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96600" y="497205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1590675</xdr:colOff>
      <xdr:row>103</xdr:row>
      <xdr:rowOff>38100</xdr:rowOff>
    </xdr:to>
    <xdr:pic>
      <xdr:nvPicPr>
        <xdr:cNvPr id="222" name="Рисунок 40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5012055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1590675</xdr:colOff>
      <xdr:row>104</xdr:row>
      <xdr:rowOff>38100</xdr:rowOff>
    </xdr:to>
    <xdr:pic>
      <xdr:nvPicPr>
        <xdr:cNvPr id="223" name="Рисунок 4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5058727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1590675</xdr:colOff>
      <xdr:row>105</xdr:row>
      <xdr:rowOff>76200</xdr:rowOff>
    </xdr:to>
    <xdr:pic>
      <xdr:nvPicPr>
        <xdr:cNvPr id="224" name="Рисунок 4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510540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100</xdr:row>
      <xdr:rowOff>38100</xdr:rowOff>
    </xdr:from>
    <xdr:to>
      <xdr:col>4</xdr:col>
      <xdr:colOff>1876425</xdr:colOff>
      <xdr:row>100</xdr:row>
      <xdr:rowOff>485775</xdr:rowOff>
    </xdr:to>
    <xdr:pic>
      <xdr:nvPicPr>
        <xdr:cNvPr id="22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96600" y="491871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102</xdr:row>
      <xdr:rowOff>19050</xdr:rowOff>
    </xdr:from>
    <xdr:to>
      <xdr:col>4</xdr:col>
      <xdr:colOff>1885950</xdr:colOff>
      <xdr:row>103</xdr:row>
      <xdr:rowOff>0</xdr:rowOff>
    </xdr:to>
    <xdr:pic>
      <xdr:nvPicPr>
        <xdr:cNvPr id="22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96600" y="501396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103</xdr:row>
      <xdr:rowOff>0</xdr:rowOff>
    </xdr:from>
    <xdr:to>
      <xdr:col>4</xdr:col>
      <xdr:colOff>1857375</xdr:colOff>
      <xdr:row>103</xdr:row>
      <xdr:rowOff>447675</xdr:rowOff>
    </xdr:to>
    <xdr:pic>
      <xdr:nvPicPr>
        <xdr:cNvPr id="22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77550" y="5058727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104</xdr:row>
      <xdr:rowOff>0</xdr:rowOff>
    </xdr:from>
    <xdr:to>
      <xdr:col>4</xdr:col>
      <xdr:colOff>1857375</xdr:colOff>
      <xdr:row>104</xdr:row>
      <xdr:rowOff>447675</xdr:rowOff>
    </xdr:to>
    <xdr:pic>
      <xdr:nvPicPr>
        <xdr:cNvPr id="22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77550" y="510540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86</xdr:row>
      <xdr:rowOff>142875</xdr:rowOff>
    </xdr:from>
    <xdr:to>
      <xdr:col>8</xdr:col>
      <xdr:colOff>3152775</xdr:colOff>
      <xdr:row>89</xdr:row>
      <xdr:rowOff>180975</xdr:rowOff>
    </xdr:to>
    <xdr:pic>
      <xdr:nvPicPr>
        <xdr:cNvPr id="229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17050" y="42395775"/>
          <a:ext cx="3009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4371975</xdr:colOff>
      <xdr:row>22</xdr:row>
      <xdr:rowOff>0</xdr:rowOff>
    </xdr:from>
    <xdr:to>
      <xdr:col>10</xdr:col>
      <xdr:colOff>85725</xdr:colOff>
      <xdr:row>22</xdr:row>
      <xdr:rowOff>400050</xdr:rowOff>
    </xdr:to>
    <xdr:pic>
      <xdr:nvPicPr>
        <xdr:cNvPr id="230" name="Рисунок 2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603700" y="104965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5581650</xdr:colOff>
      <xdr:row>21</xdr:row>
      <xdr:rowOff>38100</xdr:rowOff>
    </xdr:from>
    <xdr:to>
      <xdr:col>6</xdr:col>
      <xdr:colOff>57150</xdr:colOff>
      <xdr:row>21</xdr:row>
      <xdr:rowOff>419100</xdr:rowOff>
    </xdr:to>
    <xdr:pic>
      <xdr:nvPicPr>
        <xdr:cNvPr id="23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02175" y="1004887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5581650</xdr:colOff>
      <xdr:row>22</xdr:row>
      <xdr:rowOff>38100</xdr:rowOff>
    </xdr:from>
    <xdr:to>
      <xdr:col>6</xdr:col>
      <xdr:colOff>57150</xdr:colOff>
      <xdr:row>22</xdr:row>
      <xdr:rowOff>419100</xdr:rowOff>
    </xdr:to>
    <xdr:pic>
      <xdr:nvPicPr>
        <xdr:cNvPr id="23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02175" y="105346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361950</xdr:rowOff>
    </xdr:from>
    <xdr:to>
      <xdr:col>10</xdr:col>
      <xdr:colOff>0</xdr:colOff>
      <xdr:row>22</xdr:row>
      <xdr:rowOff>38100</xdr:rowOff>
    </xdr:to>
    <xdr:pic>
      <xdr:nvPicPr>
        <xdr:cNvPr id="233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27650" y="98964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21</xdr:row>
      <xdr:rowOff>409575</xdr:rowOff>
    </xdr:from>
    <xdr:to>
      <xdr:col>10</xdr:col>
      <xdr:colOff>0</xdr:colOff>
      <xdr:row>23</xdr:row>
      <xdr:rowOff>85725</xdr:rowOff>
    </xdr:to>
    <xdr:pic>
      <xdr:nvPicPr>
        <xdr:cNvPr id="234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27650" y="104203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5772150</xdr:colOff>
      <xdr:row>30</xdr:row>
      <xdr:rowOff>504825</xdr:rowOff>
    </xdr:from>
    <xdr:to>
      <xdr:col>6</xdr:col>
      <xdr:colOff>161925</xdr:colOff>
      <xdr:row>32</xdr:row>
      <xdr:rowOff>123825</xdr:rowOff>
    </xdr:to>
    <xdr:pic>
      <xdr:nvPicPr>
        <xdr:cNvPr id="235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92675" y="14935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5743575</xdr:colOff>
      <xdr:row>32</xdr:row>
      <xdr:rowOff>0</xdr:rowOff>
    </xdr:from>
    <xdr:to>
      <xdr:col>6</xdr:col>
      <xdr:colOff>142875</xdr:colOff>
      <xdr:row>33</xdr:row>
      <xdr:rowOff>180975</xdr:rowOff>
    </xdr:to>
    <xdr:pic>
      <xdr:nvPicPr>
        <xdr:cNvPr id="236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64100" y="1549717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5695950</xdr:colOff>
      <xdr:row>30</xdr:row>
      <xdr:rowOff>57150</xdr:rowOff>
    </xdr:from>
    <xdr:to>
      <xdr:col>6</xdr:col>
      <xdr:colOff>152400</xdr:colOff>
      <xdr:row>30</xdr:row>
      <xdr:rowOff>466725</xdr:rowOff>
    </xdr:to>
    <xdr:pic>
      <xdr:nvPicPr>
        <xdr:cNvPr id="23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516475" y="14487525"/>
          <a:ext cx="800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5715000</xdr:colOff>
      <xdr:row>33</xdr:row>
      <xdr:rowOff>76200</xdr:rowOff>
    </xdr:from>
    <xdr:to>
      <xdr:col>6</xdr:col>
      <xdr:colOff>171450</xdr:colOff>
      <xdr:row>34</xdr:row>
      <xdr:rowOff>19050</xdr:rowOff>
    </xdr:to>
    <xdr:pic>
      <xdr:nvPicPr>
        <xdr:cNvPr id="23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535525" y="160686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5648325</xdr:colOff>
      <xdr:row>17</xdr:row>
      <xdr:rowOff>57150</xdr:rowOff>
    </xdr:from>
    <xdr:to>
      <xdr:col>6</xdr:col>
      <xdr:colOff>104775</xdr:colOff>
      <xdr:row>17</xdr:row>
      <xdr:rowOff>447675</xdr:rowOff>
    </xdr:to>
    <xdr:pic>
      <xdr:nvPicPr>
        <xdr:cNvPr id="23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68850" y="815340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5648325</xdr:colOff>
      <xdr:row>18</xdr:row>
      <xdr:rowOff>57150</xdr:rowOff>
    </xdr:from>
    <xdr:to>
      <xdr:col>6</xdr:col>
      <xdr:colOff>104775</xdr:colOff>
      <xdr:row>18</xdr:row>
      <xdr:rowOff>447675</xdr:rowOff>
    </xdr:to>
    <xdr:pic>
      <xdr:nvPicPr>
        <xdr:cNvPr id="24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68850" y="862965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5648325</xdr:colOff>
      <xdr:row>19</xdr:row>
      <xdr:rowOff>19050</xdr:rowOff>
    </xdr:from>
    <xdr:to>
      <xdr:col>6</xdr:col>
      <xdr:colOff>104775</xdr:colOff>
      <xdr:row>19</xdr:row>
      <xdr:rowOff>409575</xdr:rowOff>
    </xdr:to>
    <xdr:pic>
      <xdr:nvPicPr>
        <xdr:cNvPr id="241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68850" y="906780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5648325</xdr:colOff>
      <xdr:row>20</xdr:row>
      <xdr:rowOff>19050</xdr:rowOff>
    </xdr:from>
    <xdr:to>
      <xdr:col>6</xdr:col>
      <xdr:colOff>104775</xdr:colOff>
      <xdr:row>20</xdr:row>
      <xdr:rowOff>400050</xdr:rowOff>
    </xdr:to>
    <xdr:pic>
      <xdr:nvPicPr>
        <xdr:cNvPr id="242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68850" y="955357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75</xdr:row>
      <xdr:rowOff>95250</xdr:rowOff>
    </xdr:from>
    <xdr:to>
      <xdr:col>9</xdr:col>
      <xdr:colOff>4714875</xdr:colOff>
      <xdr:row>76</xdr:row>
      <xdr:rowOff>38100</xdr:rowOff>
    </xdr:to>
    <xdr:pic>
      <xdr:nvPicPr>
        <xdr:cNvPr id="243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69855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76</xdr:row>
      <xdr:rowOff>95250</xdr:rowOff>
    </xdr:from>
    <xdr:to>
      <xdr:col>9</xdr:col>
      <xdr:colOff>4714875</xdr:colOff>
      <xdr:row>76</xdr:row>
      <xdr:rowOff>438150</xdr:rowOff>
    </xdr:to>
    <xdr:pic>
      <xdr:nvPicPr>
        <xdr:cNvPr id="244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74808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76</xdr:row>
      <xdr:rowOff>38100</xdr:rowOff>
    </xdr:from>
    <xdr:to>
      <xdr:col>9</xdr:col>
      <xdr:colOff>4686300</xdr:colOff>
      <xdr:row>76</xdr:row>
      <xdr:rowOff>438150</xdr:rowOff>
    </xdr:to>
    <xdr:pic>
      <xdr:nvPicPr>
        <xdr:cNvPr id="245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74237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76</xdr:row>
      <xdr:rowOff>95250</xdr:rowOff>
    </xdr:from>
    <xdr:to>
      <xdr:col>9</xdr:col>
      <xdr:colOff>4714875</xdr:colOff>
      <xdr:row>77</xdr:row>
      <xdr:rowOff>38100</xdr:rowOff>
    </xdr:to>
    <xdr:pic>
      <xdr:nvPicPr>
        <xdr:cNvPr id="246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74808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4714875</xdr:colOff>
      <xdr:row>77</xdr:row>
      <xdr:rowOff>95250</xdr:rowOff>
    </xdr:from>
    <xdr:to>
      <xdr:col>9</xdr:col>
      <xdr:colOff>4714875</xdr:colOff>
      <xdr:row>77</xdr:row>
      <xdr:rowOff>438150</xdr:rowOff>
    </xdr:to>
    <xdr:pic>
      <xdr:nvPicPr>
        <xdr:cNvPr id="247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46600" y="379666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4686300</xdr:colOff>
      <xdr:row>77</xdr:row>
      <xdr:rowOff>38100</xdr:rowOff>
    </xdr:from>
    <xdr:to>
      <xdr:col>9</xdr:col>
      <xdr:colOff>4686300</xdr:colOff>
      <xdr:row>77</xdr:row>
      <xdr:rowOff>438150</xdr:rowOff>
    </xdr:to>
    <xdr:pic>
      <xdr:nvPicPr>
        <xdr:cNvPr id="248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18025" y="3790950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1990725</xdr:colOff>
      <xdr:row>61</xdr:row>
      <xdr:rowOff>266700</xdr:rowOff>
    </xdr:from>
    <xdr:to>
      <xdr:col>4</xdr:col>
      <xdr:colOff>809625</xdr:colOff>
      <xdr:row>62</xdr:row>
      <xdr:rowOff>285750</xdr:rowOff>
    </xdr:to>
    <xdr:pic>
      <xdr:nvPicPr>
        <xdr:cNvPr id="249" name="Picture 15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629775" y="30346650"/>
          <a:ext cx="1085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8</xdr:col>
      <xdr:colOff>1066800</xdr:colOff>
      <xdr:row>62</xdr:row>
      <xdr:rowOff>19050</xdr:rowOff>
    </xdr:to>
    <xdr:pic>
      <xdr:nvPicPr>
        <xdr:cNvPr id="250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30079950"/>
          <a:ext cx="1066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0</xdr:rowOff>
    </xdr:from>
    <xdr:to>
      <xdr:col>8</xdr:col>
      <xdr:colOff>1066800</xdr:colOff>
      <xdr:row>56</xdr:row>
      <xdr:rowOff>19050</xdr:rowOff>
    </xdr:to>
    <xdr:pic>
      <xdr:nvPicPr>
        <xdr:cNvPr id="251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2716530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59</xdr:row>
      <xdr:rowOff>0</xdr:rowOff>
    </xdr:from>
    <xdr:to>
      <xdr:col>8</xdr:col>
      <xdr:colOff>1066800</xdr:colOff>
      <xdr:row>60</xdr:row>
      <xdr:rowOff>19050</xdr:rowOff>
    </xdr:to>
    <xdr:pic>
      <xdr:nvPicPr>
        <xdr:cNvPr id="252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2912745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8</xdr:col>
      <xdr:colOff>1066800</xdr:colOff>
      <xdr:row>61</xdr:row>
      <xdr:rowOff>19050</xdr:rowOff>
    </xdr:to>
    <xdr:pic>
      <xdr:nvPicPr>
        <xdr:cNvPr id="253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2960370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8</xdr:col>
      <xdr:colOff>1066800</xdr:colOff>
      <xdr:row>66</xdr:row>
      <xdr:rowOff>0</xdr:rowOff>
    </xdr:to>
    <xdr:pic>
      <xdr:nvPicPr>
        <xdr:cNvPr id="254" name="Рисунок 1" descr="NLMK_LOGO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74175" y="3203257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76</xdr:row>
      <xdr:rowOff>38100</xdr:rowOff>
    </xdr:from>
    <xdr:to>
      <xdr:col>5</xdr:col>
      <xdr:colOff>85725</xdr:colOff>
      <xdr:row>76</xdr:row>
      <xdr:rowOff>447675</xdr:rowOff>
    </xdr:to>
    <xdr:pic>
      <xdr:nvPicPr>
        <xdr:cNvPr id="25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58525" y="3742372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74</xdr:row>
      <xdr:rowOff>0</xdr:rowOff>
    </xdr:from>
    <xdr:to>
      <xdr:col>5</xdr:col>
      <xdr:colOff>66675</xdr:colOff>
      <xdr:row>74</xdr:row>
      <xdr:rowOff>409575</xdr:rowOff>
    </xdr:to>
    <xdr:pic>
      <xdr:nvPicPr>
        <xdr:cNvPr id="25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39475" y="3639502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40</xdr:row>
      <xdr:rowOff>400050</xdr:rowOff>
    </xdr:from>
    <xdr:to>
      <xdr:col>5</xdr:col>
      <xdr:colOff>85725</xdr:colOff>
      <xdr:row>41</xdr:row>
      <xdr:rowOff>400050</xdr:rowOff>
    </xdr:to>
    <xdr:pic>
      <xdr:nvPicPr>
        <xdr:cNvPr id="257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648950" y="19926300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41</xdr:row>
      <xdr:rowOff>428625</xdr:rowOff>
    </xdr:from>
    <xdr:to>
      <xdr:col>5</xdr:col>
      <xdr:colOff>95250</xdr:colOff>
      <xdr:row>42</xdr:row>
      <xdr:rowOff>428625</xdr:rowOff>
    </xdr:to>
    <xdr:pic>
      <xdr:nvPicPr>
        <xdr:cNvPr id="258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620375" y="20450175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42</xdr:row>
      <xdr:rowOff>466725</xdr:rowOff>
    </xdr:from>
    <xdr:to>
      <xdr:col>5</xdr:col>
      <xdr:colOff>95250</xdr:colOff>
      <xdr:row>44</xdr:row>
      <xdr:rowOff>57150</xdr:rowOff>
    </xdr:to>
    <xdr:pic>
      <xdr:nvPicPr>
        <xdr:cNvPr id="259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620375" y="20974050"/>
          <a:ext cx="1295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98</xdr:row>
      <xdr:rowOff>38100</xdr:rowOff>
    </xdr:from>
    <xdr:to>
      <xdr:col>4</xdr:col>
      <xdr:colOff>1895475</xdr:colOff>
      <xdr:row>98</xdr:row>
      <xdr:rowOff>447675</xdr:rowOff>
    </xdr:to>
    <xdr:pic>
      <xdr:nvPicPr>
        <xdr:cNvPr id="260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06125" y="4817745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1914525</xdr:colOff>
      <xdr:row>108</xdr:row>
      <xdr:rowOff>0</xdr:rowOff>
    </xdr:from>
    <xdr:to>
      <xdr:col>5</xdr:col>
      <xdr:colOff>933450</xdr:colOff>
      <xdr:row>108</xdr:row>
      <xdr:rowOff>0</xdr:rowOff>
    </xdr:to>
    <xdr:pic>
      <xdr:nvPicPr>
        <xdr:cNvPr id="261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527970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1914525</xdr:colOff>
      <xdr:row>108</xdr:row>
      <xdr:rowOff>0</xdr:rowOff>
    </xdr:from>
    <xdr:to>
      <xdr:col>5</xdr:col>
      <xdr:colOff>933450</xdr:colOff>
      <xdr:row>108</xdr:row>
      <xdr:rowOff>0</xdr:rowOff>
    </xdr:to>
    <xdr:pic>
      <xdr:nvPicPr>
        <xdr:cNvPr id="262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527970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1914525</xdr:colOff>
      <xdr:row>108</xdr:row>
      <xdr:rowOff>0</xdr:rowOff>
    </xdr:from>
    <xdr:to>
      <xdr:col>5</xdr:col>
      <xdr:colOff>933450</xdr:colOff>
      <xdr:row>108</xdr:row>
      <xdr:rowOff>0</xdr:rowOff>
    </xdr:to>
    <xdr:pic>
      <xdr:nvPicPr>
        <xdr:cNvPr id="263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527970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130</xdr:row>
      <xdr:rowOff>0</xdr:rowOff>
    </xdr:from>
    <xdr:to>
      <xdr:col>5</xdr:col>
      <xdr:colOff>4686300</xdr:colOff>
      <xdr:row>130</xdr:row>
      <xdr:rowOff>495300</xdr:rowOff>
    </xdr:to>
    <xdr:pic>
      <xdr:nvPicPr>
        <xdr:cNvPr id="264" name="Picture 9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656272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4705350</xdr:colOff>
      <xdr:row>130</xdr:row>
      <xdr:rowOff>0</xdr:rowOff>
    </xdr:from>
    <xdr:to>
      <xdr:col>5</xdr:col>
      <xdr:colOff>4705350</xdr:colOff>
      <xdr:row>130</xdr:row>
      <xdr:rowOff>447675</xdr:rowOff>
    </xdr:to>
    <xdr:pic>
      <xdr:nvPicPr>
        <xdr:cNvPr id="265" name="Picture 9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25875" y="656272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136</xdr:row>
      <xdr:rowOff>0</xdr:rowOff>
    </xdr:from>
    <xdr:to>
      <xdr:col>5</xdr:col>
      <xdr:colOff>4686300</xdr:colOff>
      <xdr:row>136</xdr:row>
      <xdr:rowOff>476250</xdr:rowOff>
    </xdr:to>
    <xdr:pic>
      <xdr:nvPicPr>
        <xdr:cNvPr id="266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690753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137</xdr:row>
      <xdr:rowOff>19050</xdr:rowOff>
    </xdr:from>
    <xdr:to>
      <xdr:col>5</xdr:col>
      <xdr:colOff>4714875</xdr:colOff>
      <xdr:row>137</xdr:row>
      <xdr:rowOff>457200</xdr:rowOff>
    </xdr:to>
    <xdr:pic>
      <xdr:nvPicPr>
        <xdr:cNvPr id="267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696944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138</xdr:row>
      <xdr:rowOff>9525</xdr:rowOff>
    </xdr:from>
    <xdr:to>
      <xdr:col>5</xdr:col>
      <xdr:colOff>4714875</xdr:colOff>
      <xdr:row>138</xdr:row>
      <xdr:rowOff>457200</xdr:rowOff>
    </xdr:to>
    <xdr:pic>
      <xdr:nvPicPr>
        <xdr:cNvPr id="268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02754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139</xdr:row>
      <xdr:rowOff>0</xdr:rowOff>
    </xdr:from>
    <xdr:to>
      <xdr:col>5</xdr:col>
      <xdr:colOff>4686300</xdr:colOff>
      <xdr:row>139</xdr:row>
      <xdr:rowOff>457200</xdr:rowOff>
    </xdr:to>
    <xdr:pic>
      <xdr:nvPicPr>
        <xdr:cNvPr id="269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708564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139</xdr:row>
      <xdr:rowOff>95250</xdr:rowOff>
    </xdr:from>
    <xdr:to>
      <xdr:col>5</xdr:col>
      <xdr:colOff>4714875</xdr:colOff>
      <xdr:row>139</xdr:row>
      <xdr:rowOff>533400</xdr:rowOff>
    </xdr:to>
    <xdr:pic>
      <xdr:nvPicPr>
        <xdr:cNvPr id="270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09517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4733925</xdr:colOff>
      <xdr:row>136</xdr:row>
      <xdr:rowOff>19050</xdr:rowOff>
    </xdr:from>
    <xdr:to>
      <xdr:col>5</xdr:col>
      <xdr:colOff>4743450</xdr:colOff>
      <xdr:row>137</xdr:row>
      <xdr:rowOff>38100</xdr:rowOff>
    </xdr:to>
    <xdr:pic>
      <xdr:nvPicPr>
        <xdr:cNvPr id="271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54450" y="6909435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137</xdr:row>
      <xdr:rowOff>19050</xdr:rowOff>
    </xdr:from>
    <xdr:to>
      <xdr:col>5</xdr:col>
      <xdr:colOff>4714875</xdr:colOff>
      <xdr:row>137</xdr:row>
      <xdr:rowOff>457200</xdr:rowOff>
    </xdr:to>
    <xdr:pic>
      <xdr:nvPicPr>
        <xdr:cNvPr id="272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696944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139</xdr:row>
      <xdr:rowOff>0</xdr:rowOff>
    </xdr:from>
    <xdr:to>
      <xdr:col>5</xdr:col>
      <xdr:colOff>4714875</xdr:colOff>
      <xdr:row>139</xdr:row>
      <xdr:rowOff>504825</xdr:rowOff>
    </xdr:to>
    <xdr:pic>
      <xdr:nvPicPr>
        <xdr:cNvPr id="273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08564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139</xdr:row>
      <xdr:rowOff>38100</xdr:rowOff>
    </xdr:from>
    <xdr:to>
      <xdr:col>5</xdr:col>
      <xdr:colOff>4686300</xdr:colOff>
      <xdr:row>139</xdr:row>
      <xdr:rowOff>457200</xdr:rowOff>
    </xdr:to>
    <xdr:pic>
      <xdr:nvPicPr>
        <xdr:cNvPr id="274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708945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140</xdr:row>
      <xdr:rowOff>95250</xdr:rowOff>
    </xdr:from>
    <xdr:to>
      <xdr:col>5</xdr:col>
      <xdr:colOff>4714875</xdr:colOff>
      <xdr:row>140</xdr:row>
      <xdr:rowOff>447675</xdr:rowOff>
    </xdr:to>
    <xdr:pic>
      <xdr:nvPicPr>
        <xdr:cNvPr id="275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15422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138</xdr:row>
      <xdr:rowOff>9525</xdr:rowOff>
    </xdr:from>
    <xdr:to>
      <xdr:col>5</xdr:col>
      <xdr:colOff>4714875</xdr:colOff>
      <xdr:row>138</xdr:row>
      <xdr:rowOff>457200</xdr:rowOff>
    </xdr:to>
    <xdr:pic>
      <xdr:nvPicPr>
        <xdr:cNvPr id="276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02754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139</xdr:row>
      <xdr:rowOff>9525</xdr:rowOff>
    </xdr:from>
    <xdr:to>
      <xdr:col>5</xdr:col>
      <xdr:colOff>4714875</xdr:colOff>
      <xdr:row>139</xdr:row>
      <xdr:rowOff>504825</xdr:rowOff>
    </xdr:to>
    <xdr:pic>
      <xdr:nvPicPr>
        <xdr:cNvPr id="277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08660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140</xdr:row>
      <xdr:rowOff>38100</xdr:rowOff>
    </xdr:from>
    <xdr:to>
      <xdr:col>5</xdr:col>
      <xdr:colOff>4686300</xdr:colOff>
      <xdr:row>140</xdr:row>
      <xdr:rowOff>438150</xdr:rowOff>
    </xdr:to>
    <xdr:pic>
      <xdr:nvPicPr>
        <xdr:cNvPr id="278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714851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1590675</xdr:colOff>
      <xdr:row>130</xdr:row>
      <xdr:rowOff>552450</xdr:rowOff>
    </xdr:to>
    <xdr:pic>
      <xdr:nvPicPr>
        <xdr:cNvPr id="279" name="Рисунок 3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656272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1590675</xdr:colOff>
      <xdr:row>131</xdr:row>
      <xdr:rowOff>533400</xdr:rowOff>
    </xdr:to>
    <xdr:pic>
      <xdr:nvPicPr>
        <xdr:cNvPr id="280" name="Рисунок 3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6622732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1590675</xdr:colOff>
      <xdr:row>132</xdr:row>
      <xdr:rowOff>542925</xdr:rowOff>
    </xdr:to>
    <xdr:pic>
      <xdr:nvPicPr>
        <xdr:cNvPr id="281" name="Рисунок 3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668178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1590675</xdr:colOff>
      <xdr:row>133</xdr:row>
      <xdr:rowOff>542925</xdr:rowOff>
    </xdr:to>
    <xdr:pic>
      <xdr:nvPicPr>
        <xdr:cNvPr id="282" name="Рисунок 3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674084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134</xdr:row>
      <xdr:rowOff>19050</xdr:rowOff>
    </xdr:from>
    <xdr:to>
      <xdr:col>8</xdr:col>
      <xdr:colOff>1609725</xdr:colOff>
      <xdr:row>134</xdr:row>
      <xdr:rowOff>561975</xdr:rowOff>
    </xdr:to>
    <xdr:pic>
      <xdr:nvPicPr>
        <xdr:cNvPr id="283" name="Рисунок 3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93225" y="680180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134</xdr:row>
      <xdr:rowOff>38100</xdr:rowOff>
    </xdr:from>
    <xdr:to>
      <xdr:col>8</xdr:col>
      <xdr:colOff>1609725</xdr:colOff>
      <xdr:row>134</xdr:row>
      <xdr:rowOff>581025</xdr:rowOff>
    </xdr:to>
    <xdr:pic>
      <xdr:nvPicPr>
        <xdr:cNvPr id="284" name="Рисунок 3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93225" y="680370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1590675</xdr:colOff>
      <xdr:row>145</xdr:row>
      <xdr:rowOff>561975</xdr:rowOff>
    </xdr:to>
    <xdr:pic>
      <xdr:nvPicPr>
        <xdr:cNvPr id="285" name="Рисунок 3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43140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1590675</xdr:colOff>
      <xdr:row>146</xdr:row>
      <xdr:rowOff>542925</xdr:rowOff>
    </xdr:to>
    <xdr:pic>
      <xdr:nvPicPr>
        <xdr:cNvPr id="286" name="Рисунок 3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49046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1590675</xdr:colOff>
      <xdr:row>147</xdr:row>
      <xdr:rowOff>561975</xdr:rowOff>
    </xdr:to>
    <xdr:pic>
      <xdr:nvPicPr>
        <xdr:cNvPr id="287" name="Рисунок 3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54951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1590675</xdr:colOff>
      <xdr:row>148</xdr:row>
      <xdr:rowOff>542925</xdr:rowOff>
    </xdr:to>
    <xdr:pic>
      <xdr:nvPicPr>
        <xdr:cNvPr id="288" name="Рисунок 3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60857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1590675</xdr:colOff>
      <xdr:row>149</xdr:row>
      <xdr:rowOff>561975</xdr:rowOff>
    </xdr:to>
    <xdr:pic>
      <xdr:nvPicPr>
        <xdr:cNvPr id="289" name="Рисунок 3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66762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1590675</xdr:colOff>
      <xdr:row>150</xdr:row>
      <xdr:rowOff>542925</xdr:rowOff>
    </xdr:to>
    <xdr:pic>
      <xdr:nvPicPr>
        <xdr:cNvPr id="290" name="Рисунок 3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72668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151</xdr:row>
      <xdr:rowOff>0</xdr:rowOff>
    </xdr:from>
    <xdr:to>
      <xdr:col>8</xdr:col>
      <xdr:colOff>1695450</xdr:colOff>
      <xdr:row>151</xdr:row>
      <xdr:rowOff>561975</xdr:rowOff>
    </xdr:to>
    <xdr:pic>
      <xdr:nvPicPr>
        <xdr:cNvPr id="291" name="Рисунок 3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069425" y="7785735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4314825</xdr:colOff>
      <xdr:row>112</xdr:row>
      <xdr:rowOff>38100</xdr:rowOff>
    </xdr:from>
    <xdr:to>
      <xdr:col>5</xdr:col>
      <xdr:colOff>5534025</xdr:colOff>
      <xdr:row>112</xdr:row>
      <xdr:rowOff>438150</xdr:rowOff>
    </xdr:to>
    <xdr:pic>
      <xdr:nvPicPr>
        <xdr:cNvPr id="292" name="Рисунок 3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35350" y="550640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4314825</xdr:colOff>
      <xdr:row>113</xdr:row>
      <xdr:rowOff>57150</xdr:rowOff>
    </xdr:from>
    <xdr:to>
      <xdr:col>5</xdr:col>
      <xdr:colOff>5534025</xdr:colOff>
      <xdr:row>113</xdr:row>
      <xdr:rowOff>457200</xdr:rowOff>
    </xdr:to>
    <xdr:pic>
      <xdr:nvPicPr>
        <xdr:cNvPr id="293" name="Рисунок 3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35350" y="55683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4371975</xdr:colOff>
      <xdr:row>114</xdr:row>
      <xdr:rowOff>0</xdr:rowOff>
    </xdr:from>
    <xdr:to>
      <xdr:col>5</xdr:col>
      <xdr:colOff>5591175</xdr:colOff>
      <xdr:row>114</xdr:row>
      <xdr:rowOff>400050</xdr:rowOff>
    </xdr:to>
    <xdr:pic>
      <xdr:nvPicPr>
        <xdr:cNvPr id="294" name="Рисунок 3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00" y="562260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4438650</xdr:colOff>
      <xdr:row>116</xdr:row>
      <xdr:rowOff>466725</xdr:rowOff>
    </xdr:from>
    <xdr:to>
      <xdr:col>5</xdr:col>
      <xdr:colOff>5648325</xdr:colOff>
      <xdr:row>117</xdr:row>
      <xdr:rowOff>295275</xdr:rowOff>
    </xdr:to>
    <xdr:pic>
      <xdr:nvPicPr>
        <xdr:cNvPr id="295" name="Рисунок 3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259175" y="57892950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4400550</xdr:colOff>
      <xdr:row>117</xdr:row>
      <xdr:rowOff>466725</xdr:rowOff>
    </xdr:from>
    <xdr:to>
      <xdr:col>5</xdr:col>
      <xdr:colOff>5610225</xdr:colOff>
      <xdr:row>118</xdr:row>
      <xdr:rowOff>276225</xdr:rowOff>
    </xdr:to>
    <xdr:pic>
      <xdr:nvPicPr>
        <xdr:cNvPr id="296" name="Рисунок 3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221075" y="584930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4438650</xdr:colOff>
      <xdr:row>120</xdr:row>
      <xdr:rowOff>38100</xdr:rowOff>
    </xdr:from>
    <xdr:to>
      <xdr:col>5</xdr:col>
      <xdr:colOff>5657850</xdr:colOff>
      <xdr:row>120</xdr:row>
      <xdr:rowOff>438150</xdr:rowOff>
    </xdr:to>
    <xdr:pic>
      <xdr:nvPicPr>
        <xdr:cNvPr id="297" name="Рисунок 35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259175" y="598265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4438650</xdr:colOff>
      <xdr:row>121</xdr:row>
      <xdr:rowOff>19050</xdr:rowOff>
    </xdr:from>
    <xdr:to>
      <xdr:col>5</xdr:col>
      <xdr:colOff>5657850</xdr:colOff>
      <xdr:row>121</xdr:row>
      <xdr:rowOff>419100</xdr:rowOff>
    </xdr:to>
    <xdr:pic>
      <xdr:nvPicPr>
        <xdr:cNvPr id="298" name="Рисунок 3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259175" y="6039802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4438650</xdr:colOff>
      <xdr:row>123</xdr:row>
      <xdr:rowOff>57150</xdr:rowOff>
    </xdr:from>
    <xdr:to>
      <xdr:col>5</xdr:col>
      <xdr:colOff>5657850</xdr:colOff>
      <xdr:row>123</xdr:row>
      <xdr:rowOff>457200</xdr:rowOff>
    </xdr:to>
    <xdr:pic>
      <xdr:nvPicPr>
        <xdr:cNvPr id="299" name="Рисунок 3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259175" y="6160770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4562475</xdr:colOff>
      <xdr:row>125</xdr:row>
      <xdr:rowOff>552450</xdr:rowOff>
    </xdr:from>
    <xdr:to>
      <xdr:col>5</xdr:col>
      <xdr:colOff>5781675</xdr:colOff>
      <xdr:row>126</xdr:row>
      <xdr:rowOff>381000</xdr:rowOff>
    </xdr:to>
    <xdr:pic>
      <xdr:nvPicPr>
        <xdr:cNvPr id="300" name="Рисунок 3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383000" y="63265050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4562475</xdr:colOff>
      <xdr:row>126</xdr:row>
      <xdr:rowOff>495300</xdr:rowOff>
    </xdr:from>
    <xdr:to>
      <xdr:col>5</xdr:col>
      <xdr:colOff>5781675</xdr:colOff>
      <xdr:row>127</xdr:row>
      <xdr:rowOff>342900</xdr:rowOff>
    </xdr:to>
    <xdr:pic>
      <xdr:nvPicPr>
        <xdr:cNvPr id="301" name="Рисунок 35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383000" y="63807975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1590675</xdr:colOff>
      <xdr:row>144</xdr:row>
      <xdr:rowOff>542925</xdr:rowOff>
    </xdr:to>
    <xdr:pic>
      <xdr:nvPicPr>
        <xdr:cNvPr id="302" name="Рисунок 2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74175" y="737139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138</xdr:row>
      <xdr:rowOff>66675</xdr:rowOff>
    </xdr:from>
    <xdr:to>
      <xdr:col>9</xdr:col>
      <xdr:colOff>180975</xdr:colOff>
      <xdr:row>139</xdr:row>
      <xdr:rowOff>419100</xdr:rowOff>
    </xdr:to>
    <xdr:pic>
      <xdr:nvPicPr>
        <xdr:cNvPr id="303" name="Picture 5" descr="am_plogo_c_pos"/>
        <xdr:cNvPicPr preferRelativeResize="1">
          <a:picLocks noChangeAspect="0"/>
        </xdr:cNvPicPr>
      </xdr:nvPicPr>
      <xdr:blipFill>
        <a:blip r:embed="rId25"/>
        <a:srcRect l="8854" t="15296" r="8950" b="28396"/>
        <a:stretch>
          <a:fillRect/>
        </a:stretch>
      </xdr:blipFill>
      <xdr:spPr>
        <a:xfrm>
          <a:off x="22050375" y="70332600"/>
          <a:ext cx="336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4762500</xdr:colOff>
      <xdr:row>116</xdr:row>
      <xdr:rowOff>19050</xdr:rowOff>
    </xdr:from>
    <xdr:to>
      <xdr:col>6</xdr:col>
      <xdr:colOff>171450</xdr:colOff>
      <xdr:row>116</xdr:row>
      <xdr:rowOff>419100</xdr:rowOff>
    </xdr:to>
    <xdr:pic>
      <xdr:nvPicPr>
        <xdr:cNvPr id="304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583025" y="57445275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4848225</xdr:colOff>
      <xdr:row>119</xdr:row>
      <xdr:rowOff>47625</xdr:rowOff>
    </xdr:from>
    <xdr:to>
      <xdr:col>6</xdr:col>
      <xdr:colOff>257175</xdr:colOff>
      <xdr:row>119</xdr:row>
      <xdr:rowOff>428625</xdr:rowOff>
    </xdr:to>
    <xdr:pic>
      <xdr:nvPicPr>
        <xdr:cNvPr id="305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668750" y="5926455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4933950</xdr:colOff>
      <xdr:row>121</xdr:row>
      <xdr:rowOff>533400</xdr:rowOff>
    </xdr:from>
    <xdr:to>
      <xdr:col>6</xdr:col>
      <xdr:colOff>333375</xdr:colOff>
      <xdr:row>122</xdr:row>
      <xdr:rowOff>381000</xdr:rowOff>
    </xdr:to>
    <xdr:pic>
      <xdr:nvPicPr>
        <xdr:cNvPr id="306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54475" y="60912375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4953000</xdr:colOff>
      <xdr:row>124</xdr:row>
      <xdr:rowOff>57150</xdr:rowOff>
    </xdr:from>
    <xdr:to>
      <xdr:col>6</xdr:col>
      <xdr:colOff>361950</xdr:colOff>
      <xdr:row>124</xdr:row>
      <xdr:rowOff>438150</xdr:rowOff>
    </xdr:to>
    <xdr:pic>
      <xdr:nvPicPr>
        <xdr:cNvPr id="307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73525" y="62207775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4972050</xdr:colOff>
      <xdr:row>125</xdr:row>
      <xdr:rowOff>76200</xdr:rowOff>
    </xdr:from>
    <xdr:to>
      <xdr:col>6</xdr:col>
      <xdr:colOff>381000</xdr:colOff>
      <xdr:row>125</xdr:row>
      <xdr:rowOff>485775</xdr:rowOff>
    </xdr:to>
    <xdr:pic>
      <xdr:nvPicPr>
        <xdr:cNvPr id="308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792575" y="62788800"/>
          <a:ext cx="1752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4848225</xdr:colOff>
      <xdr:row>128</xdr:row>
      <xdr:rowOff>19050</xdr:rowOff>
    </xdr:from>
    <xdr:to>
      <xdr:col>6</xdr:col>
      <xdr:colOff>257175</xdr:colOff>
      <xdr:row>128</xdr:row>
      <xdr:rowOff>400050</xdr:rowOff>
    </xdr:to>
    <xdr:pic>
      <xdr:nvPicPr>
        <xdr:cNvPr id="309" name="Рисунок 1" descr="NLMK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668750" y="64541400"/>
          <a:ext cx="1752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4124325</xdr:colOff>
      <xdr:row>109</xdr:row>
      <xdr:rowOff>104775</xdr:rowOff>
    </xdr:from>
    <xdr:to>
      <xdr:col>6</xdr:col>
      <xdr:colOff>19050</xdr:colOff>
      <xdr:row>110</xdr:row>
      <xdr:rowOff>323850</xdr:rowOff>
    </xdr:to>
    <xdr:pic>
      <xdr:nvPicPr>
        <xdr:cNvPr id="310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44850" y="53463825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4124325</xdr:colOff>
      <xdr:row>108</xdr:row>
      <xdr:rowOff>0</xdr:rowOff>
    </xdr:from>
    <xdr:to>
      <xdr:col>6</xdr:col>
      <xdr:colOff>19050</xdr:colOff>
      <xdr:row>109</xdr:row>
      <xdr:rowOff>85725</xdr:rowOff>
    </xdr:to>
    <xdr:pic>
      <xdr:nvPicPr>
        <xdr:cNvPr id="311" name="Picture 20" descr="emb)smal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44850" y="52797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4371975</xdr:colOff>
      <xdr:row>115</xdr:row>
      <xdr:rowOff>0</xdr:rowOff>
    </xdr:from>
    <xdr:to>
      <xdr:col>5</xdr:col>
      <xdr:colOff>5591175</xdr:colOff>
      <xdr:row>115</xdr:row>
      <xdr:rowOff>400050</xdr:rowOff>
    </xdr:to>
    <xdr:pic>
      <xdr:nvPicPr>
        <xdr:cNvPr id="312" name="Рисунок 2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00" y="568261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113</xdr:row>
      <xdr:rowOff>381000</xdr:rowOff>
    </xdr:from>
    <xdr:to>
      <xdr:col>7</xdr:col>
      <xdr:colOff>457200</xdr:colOff>
      <xdr:row>115</xdr:row>
      <xdr:rowOff>38100</xdr:rowOff>
    </xdr:to>
    <xdr:pic>
      <xdr:nvPicPr>
        <xdr:cNvPr id="313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92975" y="56007000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114</xdr:row>
      <xdr:rowOff>428625</xdr:rowOff>
    </xdr:from>
    <xdr:to>
      <xdr:col>7</xdr:col>
      <xdr:colOff>457200</xdr:colOff>
      <xdr:row>116</xdr:row>
      <xdr:rowOff>85725</xdr:rowOff>
    </xdr:to>
    <xdr:pic>
      <xdr:nvPicPr>
        <xdr:cNvPr id="314" name="Picture 7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92975" y="56654700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140</xdr:row>
      <xdr:rowOff>95250</xdr:rowOff>
    </xdr:from>
    <xdr:to>
      <xdr:col>5</xdr:col>
      <xdr:colOff>4714875</xdr:colOff>
      <xdr:row>140</xdr:row>
      <xdr:rowOff>533400</xdr:rowOff>
    </xdr:to>
    <xdr:pic>
      <xdr:nvPicPr>
        <xdr:cNvPr id="315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15422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141</xdr:row>
      <xdr:rowOff>95250</xdr:rowOff>
    </xdr:from>
    <xdr:to>
      <xdr:col>5</xdr:col>
      <xdr:colOff>4714875</xdr:colOff>
      <xdr:row>141</xdr:row>
      <xdr:rowOff>447675</xdr:rowOff>
    </xdr:to>
    <xdr:pic>
      <xdr:nvPicPr>
        <xdr:cNvPr id="316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21328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141</xdr:row>
      <xdr:rowOff>38100</xdr:rowOff>
    </xdr:from>
    <xdr:to>
      <xdr:col>5</xdr:col>
      <xdr:colOff>4686300</xdr:colOff>
      <xdr:row>141</xdr:row>
      <xdr:rowOff>438150</xdr:rowOff>
    </xdr:to>
    <xdr:pic>
      <xdr:nvPicPr>
        <xdr:cNvPr id="317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720756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141</xdr:row>
      <xdr:rowOff>95250</xdr:rowOff>
    </xdr:from>
    <xdr:to>
      <xdr:col>5</xdr:col>
      <xdr:colOff>4714875</xdr:colOff>
      <xdr:row>141</xdr:row>
      <xdr:rowOff>533400</xdr:rowOff>
    </xdr:to>
    <xdr:pic>
      <xdr:nvPicPr>
        <xdr:cNvPr id="318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21328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4714875</xdr:colOff>
      <xdr:row>142</xdr:row>
      <xdr:rowOff>104775</xdr:rowOff>
    </xdr:from>
    <xdr:to>
      <xdr:col>5</xdr:col>
      <xdr:colOff>4714875</xdr:colOff>
      <xdr:row>142</xdr:row>
      <xdr:rowOff>447675</xdr:rowOff>
    </xdr:to>
    <xdr:pic>
      <xdr:nvPicPr>
        <xdr:cNvPr id="319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35400" y="727329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4686300</xdr:colOff>
      <xdr:row>142</xdr:row>
      <xdr:rowOff>38100</xdr:rowOff>
    </xdr:from>
    <xdr:to>
      <xdr:col>5</xdr:col>
      <xdr:colOff>4686300</xdr:colOff>
      <xdr:row>142</xdr:row>
      <xdr:rowOff>438150</xdr:rowOff>
    </xdr:to>
    <xdr:pic>
      <xdr:nvPicPr>
        <xdr:cNvPr id="320" name="Picture 90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506825" y="7266622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68</xdr:row>
      <xdr:rowOff>333375</xdr:rowOff>
    </xdr:from>
    <xdr:to>
      <xdr:col>7</xdr:col>
      <xdr:colOff>85725</xdr:colOff>
      <xdr:row>71</xdr:row>
      <xdr:rowOff>238125</xdr:rowOff>
    </xdr:to>
    <xdr:pic>
      <xdr:nvPicPr>
        <xdr:cNvPr id="1" name="Picture 7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0" y="32146875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66675</xdr:rowOff>
    </xdr:from>
    <xdr:to>
      <xdr:col>10</xdr:col>
      <xdr:colOff>0</xdr:colOff>
      <xdr:row>3</xdr:row>
      <xdr:rowOff>133350</xdr:rowOff>
    </xdr:to>
    <xdr:pic>
      <xdr:nvPicPr>
        <xdr:cNvPr id="2" name="Picture 7468" descr="Стальинте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41700" y="66675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1390650</xdr:colOff>
      <xdr:row>2</xdr:row>
      <xdr:rowOff>180975</xdr:rowOff>
    </xdr:to>
    <xdr:pic>
      <xdr:nvPicPr>
        <xdr:cNvPr id="3" name="Picture 75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40671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5</xdr:col>
      <xdr:colOff>2238375</xdr:colOff>
      <xdr:row>13</xdr:row>
      <xdr:rowOff>66675</xdr:rowOff>
    </xdr:from>
    <xdr:to>
      <xdr:col>6</xdr:col>
      <xdr:colOff>285750</xdr:colOff>
      <xdr:row>13</xdr:row>
      <xdr:rowOff>400050</xdr:rowOff>
    </xdr:to>
    <xdr:pic>
      <xdr:nvPicPr>
        <xdr:cNvPr id="4" name="Picture 75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6153150"/>
          <a:ext cx="866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14</xdr:row>
      <xdr:rowOff>76200</xdr:rowOff>
    </xdr:from>
    <xdr:to>
      <xdr:col>6</xdr:col>
      <xdr:colOff>247650</xdr:colOff>
      <xdr:row>14</xdr:row>
      <xdr:rowOff>400050</xdr:rowOff>
    </xdr:to>
    <xdr:pic>
      <xdr:nvPicPr>
        <xdr:cNvPr id="5" name="Picture 75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67056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15</xdr:row>
      <xdr:rowOff>76200</xdr:rowOff>
    </xdr:from>
    <xdr:to>
      <xdr:col>6</xdr:col>
      <xdr:colOff>257175</xdr:colOff>
      <xdr:row>15</xdr:row>
      <xdr:rowOff>400050</xdr:rowOff>
    </xdr:to>
    <xdr:pic>
      <xdr:nvPicPr>
        <xdr:cNvPr id="6" name="Picture 75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722947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2219325</xdr:colOff>
      <xdr:row>16</xdr:row>
      <xdr:rowOff>85725</xdr:rowOff>
    </xdr:from>
    <xdr:to>
      <xdr:col>6</xdr:col>
      <xdr:colOff>314325</xdr:colOff>
      <xdr:row>16</xdr:row>
      <xdr:rowOff>438150</xdr:rowOff>
    </xdr:to>
    <xdr:pic>
      <xdr:nvPicPr>
        <xdr:cNvPr id="7" name="Picture 75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16600" y="77533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17</xdr:row>
      <xdr:rowOff>66675</xdr:rowOff>
    </xdr:from>
    <xdr:to>
      <xdr:col>6</xdr:col>
      <xdr:colOff>276225</xdr:colOff>
      <xdr:row>17</xdr:row>
      <xdr:rowOff>400050</xdr:rowOff>
    </xdr:to>
    <xdr:pic>
      <xdr:nvPicPr>
        <xdr:cNvPr id="8" name="Picture 75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82486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2200275</xdr:colOff>
      <xdr:row>18</xdr:row>
      <xdr:rowOff>76200</xdr:rowOff>
    </xdr:from>
    <xdr:to>
      <xdr:col>6</xdr:col>
      <xdr:colOff>314325</xdr:colOff>
      <xdr:row>18</xdr:row>
      <xdr:rowOff>447675</xdr:rowOff>
    </xdr:to>
    <xdr:pic>
      <xdr:nvPicPr>
        <xdr:cNvPr id="9" name="Picture 75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97550" y="875347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19</xdr:row>
      <xdr:rowOff>95250</xdr:rowOff>
    </xdr:from>
    <xdr:to>
      <xdr:col>6</xdr:col>
      <xdr:colOff>295275</xdr:colOff>
      <xdr:row>19</xdr:row>
      <xdr:rowOff>438150</xdr:rowOff>
    </xdr:to>
    <xdr:pic>
      <xdr:nvPicPr>
        <xdr:cNvPr id="10" name="Picture 75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931545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2200275</xdr:colOff>
      <xdr:row>20</xdr:row>
      <xdr:rowOff>47625</xdr:rowOff>
    </xdr:from>
    <xdr:to>
      <xdr:col>6</xdr:col>
      <xdr:colOff>314325</xdr:colOff>
      <xdr:row>20</xdr:row>
      <xdr:rowOff>409575</xdr:rowOff>
    </xdr:to>
    <xdr:pic>
      <xdr:nvPicPr>
        <xdr:cNvPr id="11" name="Picture 75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97550" y="97631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2266950</xdr:colOff>
      <xdr:row>21</xdr:row>
      <xdr:rowOff>57150</xdr:rowOff>
    </xdr:from>
    <xdr:to>
      <xdr:col>6</xdr:col>
      <xdr:colOff>314325</xdr:colOff>
      <xdr:row>21</xdr:row>
      <xdr:rowOff>400050</xdr:rowOff>
    </xdr:to>
    <xdr:pic>
      <xdr:nvPicPr>
        <xdr:cNvPr id="12" name="Picture 75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64225" y="1028700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2238375</xdr:colOff>
      <xdr:row>22</xdr:row>
      <xdr:rowOff>76200</xdr:rowOff>
    </xdr:from>
    <xdr:to>
      <xdr:col>6</xdr:col>
      <xdr:colOff>342900</xdr:colOff>
      <xdr:row>22</xdr:row>
      <xdr:rowOff>419100</xdr:rowOff>
    </xdr:to>
    <xdr:pic>
      <xdr:nvPicPr>
        <xdr:cNvPr id="13" name="Picture 7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35650" y="108013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2247900</xdr:colOff>
      <xdr:row>23</xdr:row>
      <xdr:rowOff>47625</xdr:rowOff>
    </xdr:from>
    <xdr:to>
      <xdr:col>6</xdr:col>
      <xdr:colOff>342900</xdr:colOff>
      <xdr:row>23</xdr:row>
      <xdr:rowOff>457200</xdr:rowOff>
    </xdr:to>
    <xdr:pic>
      <xdr:nvPicPr>
        <xdr:cNvPr id="14" name="Picture 75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45175" y="11277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2276475</xdr:colOff>
      <xdr:row>24</xdr:row>
      <xdr:rowOff>95250</xdr:rowOff>
    </xdr:from>
    <xdr:to>
      <xdr:col>6</xdr:col>
      <xdr:colOff>342900</xdr:colOff>
      <xdr:row>25</xdr:row>
      <xdr:rowOff>0</xdr:rowOff>
    </xdr:to>
    <xdr:pic>
      <xdr:nvPicPr>
        <xdr:cNvPr id="15" name="Picture 75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0" y="1181100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2266950</xdr:colOff>
      <xdr:row>25</xdr:row>
      <xdr:rowOff>114300</xdr:rowOff>
    </xdr:from>
    <xdr:to>
      <xdr:col>6</xdr:col>
      <xdr:colOff>342900</xdr:colOff>
      <xdr:row>26</xdr:row>
      <xdr:rowOff>9525</xdr:rowOff>
    </xdr:to>
    <xdr:pic>
      <xdr:nvPicPr>
        <xdr:cNvPr id="16" name="Picture 75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64225" y="1230630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1209675</xdr:colOff>
      <xdr:row>66</xdr:row>
      <xdr:rowOff>190500</xdr:rowOff>
    </xdr:from>
    <xdr:to>
      <xdr:col>7</xdr:col>
      <xdr:colOff>228600</xdr:colOff>
      <xdr:row>68</xdr:row>
      <xdr:rowOff>85725</xdr:rowOff>
    </xdr:to>
    <xdr:pic>
      <xdr:nvPicPr>
        <xdr:cNvPr id="17" name="Picture 75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26350" y="31242000"/>
          <a:ext cx="1514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2228850</xdr:colOff>
      <xdr:row>2</xdr:row>
      <xdr:rowOff>400050</xdr:rowOff>
    </xdr:to>
    <xdr:pic>
      <xdr:nvPicPr>
        <xdr:cNvPr id="18" name="Picture 7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49625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752475</xdr:colOff>
      <xdr:row>63</xdr:row>
      <xdr:rowOff>19050</xdr:rowOff>
    </xdr:from>
    <xdr:to>
      <xdr:col>6</xdr:col>
      <xdr:colOff>2295525</xdr:colOff>
      <xdr:row>65</xdr:row>
      <xdr:rowOff>200025</xdr:rowOff>
    </xdr:to>
    <xdr:pic>
      <xdr:nvPicPr>
        <xdr:cNvPr id="19" name="Picture 7589" descr="Белорусский металлургический завод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69150" y="30041850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2628900</xdr:colOff>
      <xdr:row>23</xdr:row>
      <xdr:rowOff>0</xdr:rowOff>
    </xdr:from>
    <xdr:to>
      <xdr:col>1</xdr:col>
      <xdr:colOff>495300</xdr:colOff>
      <xdr:row>23</xdr:row>
      <xdr:rowOff>447675</xdr:rowOff>
    </xdr:to>
    <xdr:pic>
      <xdr:nvPicPr>
        <xdr:cNvPr id="20" name="Picture 7590" descr="Ревякинский металлопрокатный завод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28900" y="112299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24</xdr:row>
      <xdr:rowOff>28575</xdr:rowOff>
    </xdr:from>
    <xdr:to>
      <xdr:col>1</xdr:col>
      <xdr:colOff>495300</xdr:colOff>
      <xdr:row>25</xdr:row>
      <xdr:rowOff>19050</xdr:rowOff>
    </xdr:to>
    <xdr:pic>
      <xdr:nvPicPr>
        <xdr:cNvPr id="21" name="Picture 7591" descr="Ревякинский металлопрокатный завод">
          <a:hlinkClick r:id="rId12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174432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21</xdr:row>
      <xdr:rowOff>400050</xdr:rowOff>
    </xdr:from>
    <xdr:to>
      <xdr:col>1</xdr:col>
      <xdr:colOff>495300</xdr:colOff>
      <xdr:row>22</xdr:row>
      <xdr:rowOff>371475</xdr:rowOff>
    </xdr:to>
    <xdr:pic>
      <xdr:nvPicPr>
        <xdr:cNvPr id="22" name="Picture 7592" descr="Ревякинский металлопрокатный завод">
          <a:hlinkClick r:id="rId14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06299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62</xdr:row>
      <xdr:rowOff>190500</xdr:rowOff>
    </xdr:from>
    <xdr:to>
      <xdr:col>4</xdr:col>
      <xdr:colOff>1695450</xdr:colOff>
      <xdr:row>64</xdr:row>
      <xdr:rowOff>171450</xdr:rowOff>
    </xdr:to>
    <xdr:pic>
      <xdr:nvPicPr>
        <xdr:cNvPr id="23" name="Picture 7593" descr="Ревякинский металлопрокатный завод">
          <a:hlinkClick r:id="rId1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87175" y="299751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2705100</xdr:colOff>
      <xdr:row>27</xdr:row>
      <xdr:rowOff>19050</xdr:rowOff>
    </xdr:from>
    <xdr:to>
      <xdr:col>1</xdr:col>
      <xdr:colOff>581025</xdr:colOff>
      <xdr:row>27</xdr:row>
      <xdr:rowOff>466725</xdr:rowOff>
    </xdr:to>
    <xdr:pic>
      <xdr:nvPicPr>
        <xdr:cNvPr id="24" name="Picture 7591" descr="Ревякинский металлопрокатный завод">
          <a:hlinkClick r:id="rId18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5100" y="1322070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26</xdr:row>
      <xdr:rowOff>28575</xdr:rowOff>
    </xdr:from>
    <xdr:to>
      <xdr:col>1</xdr:col>
      <xdr:colOff>495300</xdr:colOff>
      <xdr:row>26</xdr:row>
      <xdr:rowOff>504825</xdr:rowOff>
    </xdr:to>
    <xdr:pic>
      <xdr:nvPicPr>
        <xdr:cNvPr id="25" name="Picture 7591" descr="Ревякинский металлопрокатный завод">
          <a:hlinkClick r:id="rId2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27254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942975</xdr:colOff>
      <xdr:row>0</xdr:row>
      <xdr:rowOff>85725</xdr:rowOff>
    </xdr:from>
    <xdr:to>
      <xdr:col>8</xdr:col>
      <xdr:colOff>3181350</xdr:colOff>
      <xdr:row>1</xdr:row>
      <xdr:rowOff>438150</xdr:rowOff>
    </xdr:to>
    <xdr:pic>
      <xdr:nvPicPr>
        <xdr:cNvPr id="26" name="Picture 2" descr="rspm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165050" y="85725"/>
          <a:ext cx="2228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2143125</xdr:colOff>
      <xdr:row>36</xdr:row>
      <xdr:rowOff>504825</xdr:rowOff>
    </xdr:from>
    <xdr:to>
      <xdr:col>4</xdr:col>
      <xdr:colOff>762000</xdr:colOff>
      <xdr:row>37</xdr:row>
      <xdr:rowOff>400050</xdr:rowOff>
    </xdr:to>
    <xdr:pic>
      <xdr:nvPicPr>
        <xdr:cNvPr id="27" name="Рисунок 9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29875" y="1828800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2124075</xdr:colOff>
      <xdr:row>39</xdr:row>
      <xdr:rowOff>19050</xdr:rowOff>
    </xdr:from>
    <xdr:to>
      <xdr:col>4</xdr:col>
      <xdr:colOff>742950</xdr:colOff>
      <xdr:row>39</xdr:row>
      <xdr:rowOff>419100</xdr:rowOff>
    </xdr:to>
    <xdr:pic>
      <xdr:nvPicPr>
        <xdr:cNvPr id="28" name="Рисунок 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10825" y="1927860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2190750</xdr:colOff>
      <xdr:row>42</xdr:row>
      <xdr:rowOff>419100</xdr:rowOff>
    </xdr:from>
    <xdr:to>
      <xdr:col>4</xdr:col>
      <xdr:colOff>819150</xdr:colOff>
      <xdr:row>43</xdr:row>
      <xdr:rowOff>304800</xdr:rowOff>
    </xdr:to>
    <xdr:pic>
      <xdr:nvPicPr>
        <xdr:cNvPr id="29" name="Рисунок 9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00" y="212693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1209675</xdr:colOff>
      <xdr:row>29</xdr:row>
      <xdr:rowOff>400050</xdr:rowOff>
    </xdr:to>
    <xdr:pic>
      <xdr:nvPicPr>
        <xdr:cNvPr id="30" name="Рисунок 9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42113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1209675</xdr:colOff>
      <xdr:row>31</xdr:row>
      <xdr:rowOff>400050</xdr:rowOff>
    </xdr:to>
    <xdr:pic>
      <xdr:nvPicPr>
        <xdr:cNvPr id="31" name="Рисунок 9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52590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1209675</xdr:colOff>
      <xdr:row>32</xdr:row>
      <xdr:rowOff>400050</xdr:rowOff>
    </xdr:to>
    <xdr:pic>
      <xdr:nvPicPr>
        <xdr:cNvPr id="32" name="Рисунок 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57924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1209675</xdr:colOff>
      <xdr:row>33</xdr:row>
      <xdr:rowOff>400050</xdr:rowOff>
    </xdr:to>
    <xdr:pic>
      <xdr:nvPicPr>
        <xdr:cNvPr id="33" name="Рисунок 9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63353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1209675</xdr:colOff>
      <xdr:row>30</xdr:row>
      <xdr:rowOff>400050</xdr:rowOff>
    </xdr:to>
    <xdr:pic>
      <xdr:nvPicPr>
        <xdr:cNvPr id="34" name="Рисунок 9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47351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76200</xdr:rowOff>
    </xdr:from>
    <xdr:to>
      <xdr:col>4</xdr:col>
      <xdr:colOff>1209675</xdr:colOff>
      <xdr:row>28</xdr:row>
      <xdr:rowOff>485775</xdr:rowOff>
    </xdr:to>
    <xdr:pic>
      <xdr:nvPicPr>
        <xdr:cNvPr id="35" name="Рисунок 9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378267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4152900</xdr:colOff>
      <xdr:row>30</xdr:row>
      <xdr:rowOff>19050</xdr:rowOff>
    </xdr:from>
    <xdr:to>
      <xdr:col>4</xdr:col>
      <xdr:colOff>5362575</xdr:colOff>
      <xdr:row>30</xdr:row>
      <xdr:rowOff>419100</xdr:rowOff>
    </xdr:to>
    <xdr:pic>
      <xdr:nvPicPr>
        <xdr:cNvPr id="36" name="Рисунок 1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20925" y="147542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8</xdr:row>
      <xdr:rowOff>38100</xdr:rowOff>
    </xdr:from>
    <xdr:to>
      <xdr:col>4</xdr:col>
      <xdr:colOff>876300</xdr:colOff>
      <xdr:row>8</xdr:row>
      <xdr:rowOff>419100</xdr:rowOff>
    </xdr:to>
    <xdr:pic>
      <xdr:nvPicPr>
        <xdr:cNvPr id="37" name="Рисунок 1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44175" y="35718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9</xdr:row>
      <xdr:rowOff>57150</xdr:rowOff>
    </xdr:from>
    <xdr:to>
      <xdr:col>4</xdr:col>
      <xdr:colOff>876300</xdr:colOff>
      <xdr:row>9</xdr:row>
      <xdr:rowOff>438150</xdr:rowOff>
    </xdr:to>
    <xdr:pic>
      <xdr:nvPicPr>
        <xdr:cNvPr id="38" name="Рисунок 10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44175" y="409575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2266950</xdr:colOff>
      <xdr:row>10</xdr:row>
      <xdr:rowOff>66675</xdr:rowOff>
    </xdr:from>
    <xdr:to>
      <xdr:col>4</xdr:col>
      <xdr:colOff>895350</xdr:colOff>
      <xdr:row>10</xdr:row>
      <xdr:rowOff>466725</xdr:rowOff>
    </xdr:to>
    <xdr:pic>
      <xdr:nvPicPr>
        <xdr:cNvPr id="39" name="Рисунок 10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53700" y="45910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2247900</xdr:colOff>
      <xdr:row>11</xdr:row>
      <xdr:rowOff>85725</xdr:rowOff>
    </xdr:from>
    <xdr:to>
      <xdr:col>4</xdr:col>
      <xdr:colOff>876300</xdr:colOff>
      <xdr:row>11</xdr:row>
      <xdr:rowOff>485775</xdr:rowOff>
    </xdr:to>
    <xdr:pic>
      <xdr:nvPicPr>
        <xdr:cNvPr id="40" name="Рисунок 10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34650" y="51054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2228850</xdr:colOff>
      <xdr:row>12</xdr:row>
      <xdr:rowOff>47625</xdr:rowOff>
    </xdr:from>
    <xdr:to>
      <xdr:col>4</xdr:col>
      <xdr:colOff>857250</xdr:colOff>
      <xdr:row>12</xdr:row>
      <xdr:rowOff>438150</xdr:rowOff>
    </xdr:to>
    <xdr:pic>
      <xdr:nvPicPr>
        <xdr:cNvPr id="41" name="Рисунок 1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15600" y="5610225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2209800</xdr:colOff>
      <xdr:row>13</xdr:row>
      <xdr:rowOff>57150</xdr:rowOff>
    </xdr:from>
    <xdr:to>
      <xdr:col>4</xdr:col>
      <xdr:colOff>838200</xdr:colOff>
      <xdr:row>13</xdr:row>
      <xdr:rowOff>438150</xdr:rowOff>
    </xdr:to>
    <xdr:pic>
      <xdr:nvPicPr>
        <xdr:cNvPr id="42" name="Рисунок 1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96550" y="61436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2324100</xdr:colOff>
      <xdr:row>24</xdr:row>
      <xdr:rowOff>476250</xdr:rowOff>
    </xdr:from>
    <xdr:to>
      <xdr:col>2</xdr:col>
      <xdr:colOff>476250</xdr:colOff>
      <xdr:row>25</xdr:row>
      <xdr:rowOff>381000</xdr:rowOff>
    </xdr:to>
    <xdr:pic>
      <xdr:nvPicPr>
        <xdr:cNvPr id="43" name="Рисунок 10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86350" y="1219200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3495675</xdr:colOff>
      <xdr:row>11</xdr:row>
      <xdr:rowOff>438150</xdr:rowOff>
    </xdr:from>
    <xdr:to>
      <xdr:col>4</xdr:col>
      <xdr:colOff>5353050</xdr:colOff>
      <xdr:row>13</xdr:row>
      <xdr:rowOff>76200</xdr:rowOff>
    </xdr:to>
    <xdr:pic>
      <xdr:nvPicPr>
        <xdr:cNvPr id="44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4363700" y="5457825"/>
          <a:ext cx="1857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20</xdr:row>
      <xdr:rowOff>314325</xdr:rowOff>
    </xdr:from>
    <xdr:to>
      <xdr:col>4</xdr:col>
      <xdr:colOff>1800225</xdr:colOff>
      <xdr:row>22</xdr:row>
      <xdr:rowOff>76200</xdr:rowOff>
    </xdr:to>
    <xdr:pic>
      <xdr:nvPicPr>
        <xdr:cNvPr id="45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934700" y="100298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114300</xdr:rowOff>
    </xdr:from>
    <xdr:to>
      <xdr:col>4</xdr:col>
      <xdr:colOff>1800225</xdr:colOff>
      <xdr:row>23</xdr:row>
      <xdr:rowOff>314325</xdr:rowOff>
    </xdr:to>
    <xdr:pic>
      <xdr:nvPicPr>
        <xdr:cNvPr id="46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934700" y="10839450"/>
          <a:ext cx="1733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23</xdr:row>
      <xdr:rowOff>333375</xdr:rowOff>
    </xdr:from>
    <xdr:to>
      <xdr:col>4</xdr:col>
      <xdr:colOff>1771650</xdr:colOff>
      <xdr:row>25</xdr:row>
      <xdr:rowOff>161925</xdr:rowOff>
    </xdr:to>
    <xdr:pic>
      <xdr:nvPicPr>
        <xdr:cNvPr id="47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906125" y="11563350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25</xdr:row>
      <xdr:rowOff>219075</xdr:rowOff>
    </xdr:from>
    <xdr:to>
      <xdr:col>4</xdr:col>
      <xdr:colOff>1800225</xdr:colOff>
      <xdr:row>26</xdr:row>
      <xdr:rowOff>466725</xdr:rowOff>
    </xdr:to>
    <xdr:pic>
      <xdr:nvPicPr>
        <xdr:cNvPr id="48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934700" y="12411075"/>
          <a:ext cx="1733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1209675</xdr:colOff>
      <xdr:row>27</xdr:row>
      <xdr:rowOff>400050</xdr:rowOff>
    </xdr:to>
    <xdr:pic>
      <xdr:nvPicPr>
        <xdr:cNvPr id="49" name="Рисунок 8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132016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1885950</xdr:colOff>
      <xdr:row>65</xdr:row>
      <xdr:rowOff>57150</xdr:rowOff>
    </xdr:from>
    <xdr:to>
      <xdr:col>4</xdr:col>
      <xdr:colOff>2038350</xdr:colOff>
      <xdr:row>68</xdr:row>
      <xdr:rowOff>123825</xdr:rowOff>
    </xdr:to>
    <xdr:pic>
      <xdr:nvPicPr>
        <xdr:cNvPr id="50" name="Picture 5" descr="am_plogo_c_pos"/>
        <xdr:cNvPicPr preferRelativeResize="1">
          <a:picLocks noChangeAspect="0"/>
        </xdr:cNvPicPr>
      </xdr:nvPicPr>
      <xdr:blipFill>
        <a:blip r:embed="rId23"/>
        <a:srcRect l="8854" t="15296" r="8950" b="28396"/>
        <a:stretch>
          <a:fillRect/>
        </a:stretch>
      </xdr:blipFill>
      <xdr:spPr>
        <a:xfrm>
          <a:off x="10172700" y="30822900"/>
          <a:ext cx="2733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1209675</xdr:colOff>
      <xdr:row>50</xdr:row>
      <xdr:rowOff>381000</xdr:rowOff>
    </xdr:to>
    <xdr:pic>
      <xdr:nvPicPr>
        <xdr:cNvPr id="51" name="Рисунок 8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249650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1209675</xdr:colOff>
      <xdr:row>51</xdr:row>
      <xdr:rowOff>381000</xdr:rowOff>
    </xdr:to>
    <xdr:pic>
      <xdr:nvPicPr>
        <xdr:cNvPr id="52" name="Рисунок 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254412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1209675</xdr:colOff>
      <xdr:row>52</xdr:row>
      <xdr:rowOff>381000</xdr:rowOff>
    </xdr:to>
    <xdr:pic>
      <xdr:nvPicPr>
        <xdr:cNvPr id="53" name="Рисунок 1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259746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1209675</xdr:colOff>
      <xdr:row>53</xdr:row>
      <xdr:rowOff>381000</xdr:rowOff>
    </xdr:to>
    <xdr:pic>
      <xdr:nvPicPr>
        <xdr:cNvPr id="54" name="Рисунок 1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265461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1209675</xdr:colOff>
      <xdr:row>54</xdr:row>
      <xdr:rowOff>381000</xdr:rowOff>
    </xdr:to>
    <xdr:pic>
      <xdr:nvPicPr>
        <xdr:cNvPr id="55" name="Рисунок 1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68025" y="270605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4191000</xdr:colOff>
      <xdr:row>8</xdr:row>
      <xdr:rowOff>123825</xdr:rowOff>
    </xdr:from>
    <xdr:to>
      <xdr:col>4</xdr:col>
      <xdr:colOff>5391150</xdr:colOff>
      <xdr:row>8</xdr:row>
      <xdr:rowOff>504825</xdr:rowOff>
    </xdr:to>
    <xdr:pic>
      <xdr:nvPicPr>
        <xdr:cNvPr id="56" name="Рисунок 7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59025" y="3657600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4210050</xdr:colOff>
      <xdr:row>9</xdr:row>
      <xdr:rowOff>123825</xdr:rowOff>
    </xdr:from>
    <xdr:to>
      <xdr:col>4</xdr:col>
      <xdr:colOff>5400675</xdr:colOff>
      <xdr:row>10</xdr:row>
      <xdr:rowOff>19050</xdr:rowOff>
    </xdr:to>
    <xdr:pic>
      <xdr:nvPicPr>
        <xdr:cNvPr id="57" name="Рисунок 7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78075" y="4162425"/>
          <a:ext cx="1190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4219575</xdr:colOff>
      <xdr:row>10</xdr:row>
      <xdr:rowOff>38100</xdr:rowOff>
    </xdr:from>
    <xdr:to>
      <xdr:col>5</xdr:col>
      <xdr:colOff>19050</xdr:colOff>
      <xdr:row>10</xdr:row>
      <xdr:rowOff>438150</xdr:rowOff>
    </xdr:to>
    <xdr:pic>
      <xdr:nvPicPr>
        <xdr:cNvPr id="58" name="Рисунок 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87600" y="456247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4210050</xdr:colOff>
      <xdr:row>10</xdr:row>
      <xdr:rowOff>476250</xdr:rowOff>
    </xdr:from>
    <xdr:to>
      <xdr:col>4</xdr:col>
      <xdr:colOff>5400675</xdr:colOff>
      <xdr:row>11</xdr:row>
      <xdr:rowOff>371475</xdr:rowOff>
    </xdr:to>
    <xdr:pic>
      <xdr:nvPicPr>
        <xdr:cNvPr id="59" name="Рисунок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78075" y="50006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2181225</xdr:colOff>
      <xdr:row>41</xdr:row>
      <xdr:rowOff>57150</xdr:rowOff>
    </xdr:from>
    <xdr:to>
      <xdr:col>4</xdr:col>
      <xdr:colOff>809625</xdr:colOff>
      <xdr:row>41</xdr:row>
      <xdr:rowOff>438150</xdr:rowOff>
    </xdr:to>
    <xdr:pic>
      <xdr:nvPicPr>
        <xdr:cNvPr id="60" name="Рисунок 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67975" y="2038350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2200275</xdr:colOff>
      <xdr:row>43</xdr:row>
      <xdr:rowOff>495300</xdr:rowOff>
    </xdr:from>
    <xdr:to>
      <xdr:col>4</xdr:col>
      <xdr:colOff>819150</xdr:colOff>
      <xdr:row>44</xdr:row>
      <xdr:rowOff>371475</xdr:rowOff>
    </xdr:to>
    <xdr:pic>
      <xdr:nvPicPr>
        <xdr:cNvPr id="61" name="Рисунок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87025" y="2185987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2181225</xdr:colOff>
      <xdr:row>45</xdr:row>
      <xdr:rowOff>38100</xdr:rowOff>
    </xdr:from>
    <xdr:to>
      <xdr:col>4</xdr:col>
      <xdr:colOff>809625</xdr:colOff>
      <xdr:row>45</xdr:row>
      <xdr:rowOff>438150</xdr:rowOff>
    </xdr:to>
    <xdr:pic>
      <xdr:nvPicPr>
        <xdr:cNvPr id="62" name="Рисунок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67975" y="2241232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2152650</xdr:colOff>
      <xdr:row>46</xdr:row>
      <xdr:rowOff>76200</xdr:rowOff>
    </xdr:from>
    <xdr:to>
      <xdr:col>4</xdr:col>
      <xdr:colOff>809625</xdr:colOff>
      <xdr:row>46</xdr:row>
      <xdr:rowOff>447675</xdr:rowOff>
    </xdr:to>
    <xdr:pic>
      <xdr:nvPicPr>
        <xdr:cNvPr id="63" name="Рисунок 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39400" y="22936200"/>
          <a:ext cx="1238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2181225</xdr:colOff>
      <xdr:row>40</xdr:row>
      <xdr:rowOff>38100</xdr:rowOff>
    </xdr:from>
    <xdr:to>
      <xdr:col>4</xdr:col>
      <xdr:colOff>809625</xdr:colOff>
      <xdr:row>40</xdr:row>
      <xdr:rowOff>438150</xdr:rowOff>
    </xdr:to>
    <xdr:pic>
      <xdr:nvPicPr>
        <xdr:cNvPr id="64" name="Рисунок 8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67975" y="19840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38</xdr:row>
      <xdr:rowOff>0</xdr:rowOff>
    </xdr:from>
    <xdr:to>
      <xdr:col>4</xdr:col>
      <xdr:colOff>762000</xdr:colOff>
      <xdr:row>38</xdr:row>
      <xdr:rowOff>381000</xdr:rowOff>
    </xdr:to>
    <xdr:pic>
      <xdr:nvPicPr>
        <xdr:cNvPr id="65" name="Рисунок 1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20350" y="1877377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2152650</xdr:colOff>
      <xdr:row>42</xdr:row>
      <xdr:rowOff>19050</xdr:rowOff>
    </xdr:from>
    <xdr:to>
      <xdr:col>4</xdr:col>
      <xdr:colOff>781050</xdr:colOff>
      <xdr:row>42</xdr:row>
      <xdr:rowOff>419100</xdr:rowOff>
    </xdr:to>
    <xdr:pic>
      <xdr:nvPicPr>
        <xdr:cNvPr id="66" name="Рисунок 1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39400" y="208692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1504950</xdr:colOff>
      <xdr:row>41</xdr:row>
      <xdr:rowOff>314325</xdr:rowOff>
    </xdr:from>
    <xdr:to>
      <xdr:col>5</xdr:col>
      <xdr:colOff>2390775</xdr:colOff>
      <xdr:row>42</xdr:row>
      <xdr:rowOff>304800</xdr:rowOff>
    </xdr:to>
    <xdr:pic>
      <xdr:nvPicPr>
        <xdr:cNvPr id="67" name="Picture 7589" descr="Белорусский металлургический завод">
          <a:hlinkClick r:id="rId2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02225" y="20640675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1543050</xdr:colOff>
      <xdr:row>43</xdr:row>
      <xdr:rowOff>438150</xdr:rowOff>
    </xdr:from>
    <xdr:to>
      <xdr:col>5</xdr:col>
      <xdr:colOff>2447925</xdr:colOff>
      <xdr:row>45</xdr:row>
      <xdr:rowOff>0</xdr:rowOff>
    </xdr:to>
    <xdr:pic>
      <xdr:nvPicPr>
        <xdr:cNvPr id="68" name="Picture 7589" descr="Белорусский металлургический завод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40325" y="2180272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1562100</xdr:colOff>
      <xdr:row>46</xdr:row>
      <xdr:rowOff>38100</xdr:rowOff>
    </xdr:from>
    <xdr:to>
      <xdr:col>5</xdr:col>
      <xdr:colOff>2457450</xdr:colOff>
      <xdr:row>47</xdr:row>
      <xdr:rowOff>19050</xdr:rowOff>
    </xdr:to>
    <xdr:pic>
      <xdr:nvPicPr>
        <xdr:cNvPr id="69" name="Picture 7589" descr="Белорусский металлургический завод">
          <a:hlinkClick r:id="rId2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59375" y="228981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1676400</xdr:colOff>
      <xdr:row>48</xdr:row>
      <xdr:rowOff>161925</xdr:rowOff>
    </xdr:from>
    <xdr:to>
      <xdr:col>5</xdr:col>
      <xdr:colOff>2581275</xdr:colOff>
      <xdr:row>49</xdr:row>
      <xdr:rowOff>180975</xdr:rowOff>
    </xdr:to>
    <xdr:pic>
      <xdr:nvPicPr>
        <xdr:cNvPr id="70" name="Picture 7589" descr="Белорусский металлургический завод">
          <a:hlinkClick r:id="rId3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73675" y="2407920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1695450</xdr:colOff>
      <xdr:row>49</xdr:row>
      <xdr:rowOff>514350</xdr:rowOff>
    </xdr:from>
    <xdr:to>
      <xdr:col>5</xdr:col>
      <xdr:colOff>2600325</xdr:colOff>
      <xdr:row>51</xdr:row>
      <xdr:rowOff>38100</xdr:rowOff>
    </xdr:to>
    <xdr:pic>
      <xdr:nvPicPr>
        <xdr:cNvPr id="71" name="Picture 7589" descr="Белорусский металлургический завод">
          <a:hlinkClick r:id="rId3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92725" y="24945975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1724025</xdr:colOff>
      <xdr:row>51</xdr:row>
      <xdr:rowOff>495300</xdr:rowOff>
    </xdr:from>
    <xdr:to>
      <xdr:col>5</xdr:col>
      <xdr:colOff>2619375</xdr:colOff>
      <xdr:row>52</xdr:row>
      <xdr:rowOff>504825</xdr:rowOff>
    </xdr:to>
    <xdr:pic>
      <xdr:nvPicPr>
        <xdr:cNvPr id="72" name="Picture 7589" descr="Белорусский металлургический завод">
          <a:hlinkClick r:id="rId3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21300" y="2593657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4514850</xdr:colOff>
      <xdr:row>28</xdr:row>
      <xdr:rowOff>438150</xdr:rowOff>
    </xdr:from>
    <xdr:to>
      <xdr:col>4</xdr:col>
      <xdr:colOff>5391150</xdr:colOff>
      <xdr:row>29</xdr:row>
      <xdr:rowOff>447675</xdr:rowOff>
    </xdr:to>
    <xdr:pic>
      <xdr:nvPicPr>
        <xdr:cNvPr id="73" name="Picture 7589" descr="Белорусский металлургический завод">
          <a:hlinkClick r:id="rId3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82875" y="1414462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4514850</xdr:colOff>
      <xdr:row>31</xdr:row>
      <xdr:rowOff>0</xdr:rowOff>
    </xdr:from>
    <xdr:to>
      <xdr:col>4</xdr:col>
      <xdr:colOff>5391150</xdr:colOff>
      <xdr:row>31</xdr:row>
      <xdr:rowOff>514350</xdr:rowOff>
    </xdr:to>
    <xdr:pic>
      <xdr:nvPicPr>
        <xdr:cNvPr id="74" name="Picture 7589" descr="Белорусский металлургический завод">
          <a:hlinkClick r:id="rId3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82875" y="1525905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25</xdr:row>
      <xdr:rowOff>28575</xdr:rowOff>
    </xdr:from>
    <xdr:to>
      <xdr:col>1</xdr:col>
      <xdr:colOff>495300</xdr:colOff>
      <xdr:row>26</xdr:row>
      <xdr:rowOff>19050</xdr:rowOff>
    </xdr:to>
    <xdr:pic>
      <xdr:nvPicPr>
        <xdr:cNvPr id="75" name="Picture 7591" descr="Ревякинский металлопрокатный завод">
          <a:hlinkClick r:id="rId41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2220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26</xdr:row>
      <xdr:rowOff>28575</xdr:rowOff>
    </xdr:from>
    <xdr:to>
      <xdr:col>1</xdr:col>
      <xdr:colOff>495300</xdr:colOff>
      <xdr:row>27</xdr:row>
      <xdr:rowOff>19050</xdr:rowOff>
    </xdr:to>
    <xdr:pic>
      <xdr:nvPicPr>
        <xdr:cNvPr id="76" name="Picture 7591" descr="Ревякинский металлопрокатный завод">
          <a:hlinkClick r:id="rId43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27254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27</xdr:row>
      <xdr:rowOff>28575</xdr:rowOff>
    </xdr:from>
    <xdr:to>
      <xdr:col>1</xdr:col>
      <xdr:colOff>495300</xdr:colOff>
      <xdr:row>28</xdr:row>
      <xdr:rowOff>19050</xdr:rowOff>
    </xdr:to>
    <xdr:pic>
      <xdr:nvPicPr>
        <xdr:cNvPr id="77" name="Picture 7591" descr="Ревякинский металлопрокатный завод">
          <a:hlinkClick r:id="rId45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323022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28</xdr:row>
      <xdr:rowOff>28575</xdr:rowOff>
    </xdr:from>
    <xdr:to>
      <xdr:col>1</xdr:col>
      <xdr:colOff>495300</xdr:colOff>
      <xdr:row>29</xdr:row>
      <xdr:rowOff>19050</xdr:rowOff>
    </xdr:to>
    <xdr:pic>
      <xdr:nvPicPr>
        <xdr:cNvPr id="78" name="Picture 7591" descr="Ревякинский металлопрокатный завод">
          <a:hlinkClick r:id="rId47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3735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29</xdr:row>
      <xdr:rowOff>28575</xdr:rowOff>
    </xdr:from>
    <xdr:to>
      <xdr:col>1</xdr:col>
      <xdr:colOff>495300</xdr:colOff>
      <xdr:row>30</xdr:row>
      <xdr:rowOff>19050</xdr:rowOff>
    </xdr:to>
    <xdr:pic>
      <xdr:nvPicPr>
        <xdr:cNvPr id="79" name="Picture 7591" descr="Ревякинский металлопрокатный завод">
          <a:hlinkClick r:id="rId49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423987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30</xdr:row>
      <xdr:rowOff>28575</xdr:rowOff>
    </xdr:from>
    <xdr:to>
      <xdr:col>1</xdr:col>
      <xdr:colOff>495300</xdr:colOff>
      <xdr:row>31</xdr:row>
      <xdr:rowOff>19050</xdr:rowOff>
    </xdr:to>
    <xdr:pic>
      <xdr:nvPicPr>
        <xdr:cNvPr id="80" name="Picture 7591" descr="Ревякинский металлопрокатный завод">
          <a:hlinkClick r:id="rId51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476375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31</xdr:row>
      <xdr:rowOff>28575</xdr:rowOff>
    </xdr:from>
    <xdr:to>
      <xdr:col>1</xdr:col>
      <xdr:colOff>495300</xdr:colOff>
      <xdr:row>31</xdr:row>
      <xdr:rowOff>514350</xdr:rowOff>
    </xdr:to>
    <xdr:pic>
      <xdr:nvPicPr>
        <xdr:cNvPr id="81" name="Picture 7591" descr="Ревякинский металлопрокатный завод">
          <a:hlinkClick r:id="rId53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152876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2695575</xdr:colOff>
      <xdr:row>87</xdr:row>
      <xdr:rowOff>304800</xdr:rowOff>
    </xdr:from>
    <xdr:to>
      <xdr:col>2</xdr:col>
      <xdr:colOff>3495675</xdr:colOff>
      <xdr:row>89</xdr:row>
      <xdr:rowOff>323850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226242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2905125</xdr:colOff>
      <xdr:row>92</xdr:row>
      <xdr:rowOff>114300</xdr:rowOff>
    </xdr:from>
    <xdr:to>
      <xdr:col>5</xdr:col>
      <xdr:colOff>2390775</xdr:colOff>
      <xdr:row>94</xdr:row>
      <xdr:rowOff>257175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64200" y="43805475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2533650</xdr:colOff>
      <xdr:row>89</xdr:row>
      <xdr:rowOff>171450</xdr:rowOff>
    </xdr:from>
    <xdr:to>
      <xdr:col>2</xdr:col>
      <xdr:colOff>3657600</xdr:colOff>
      <xdr:row>91</xdr:row>
      <xdr:rowOff>66675</xdr:rowOff>
    </xdr:to>
    <xdr:pic>
      <xdr:nvPicPr>
        <xdr:cNvPr id="3" name="Picture 141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42862500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123825</xdr:rowOff>
    </xdr:from>
    <xdr:to>
      <xdr:col>10</xdr:col>
      <xdr:colOff>0</xdr:colOff>
      <xdr:row>3</xdr:row>
      <xdr:rowOff>19050</xdr:rowOff>
    </xdr:to>
    <xdr:pic>
      <xdr:nvPicPr>
        <xdr:cNvPr id="4" name="Picture 152" descr="Стальинтек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56100" y="123825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86</xdr:row>
      <xdr:rowOff>352425</xdr:rowOff>
    </xdr:from>
    <xdr:to>
      <xdr:col>5</xdr:col>
      <xdr:colOff>1200150</xdr:colOff>
      <xdr:row>88</xdr:row>
      <xdr:rowOff>190500</xdr:rowOff>
    </xdr:to>
    <xdr:pic>
      <xdr:nvPicPr>
        <xdr:cNvPr id="5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40400" y="41890950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0</xdr:rowOff>
    </xdr:from>
    <xdr:to>
      <xdr:col>1</xdr:col>
      <xdr:colOff>933450</xdr:colOff>
      <xdr:row>55</xdr:row>
      <xdr:rowOff>0</xdr:rowOff>
    </xdr:to>
    <xdr:pic>
      <xdr:nvPicPr>
        <xdr:cNvPr id="6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267652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50</xdr:row>
      <xdr:rowOff>0</xdr:rowOff>
    </xdr:from>
    <xdr:to>
      <xdr:col>1</xdr:col>
      <xdr:colOff>933450</xdr:colOff>
      <xdr:row>50</xdr:row>
      <xdr:rowOff>0</xdr:rowOff>
    </xdr:to>
    <xdr:pic>
      <xdr:nvPicPr>
        <xdr:cNvPr id="7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242697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49</xdr:row>
      <xdr:rowOff>0</xdr:rowOff>
    </xdr:from>
    <xdr:to>
      <xdr:col>1</xdr:col>
      <xdr:colOff>933450</xdr:colOff>
      <xdr:row>49</xdr:row>
      <xdr:rowOff>0</xdr:rowOff>
    </xdr:to>
    <xdr:pic>
      <xdr:nvPicPr>
        <xdr:cNvPr id="8" name="Рисунок 1" descr="NLMK_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2374582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54</xdr:row>
      <xdr:rowOff>0</xdr:rowOff>
    </xdr:from>
    <xdr:to>
      <xdr:col>1</xdr:col>
      <xdr:colOff>923925</xdr:colOff>
      <xdr:row>54</xdr:row>
      <xdr:rowOff>19050</xdr:rowOff>
    </xdr:to>
    <xdr:pic>
      <xdr:nvPicPr>
        <xdr:cNvPr id="9" name="Рисунок 1" descr="NLMK_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26298525"/>
          <a:ext cx="7048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12</xdr:row>
      <xdr:rowOff>0</xdr:rowOff>
    </xdr:from>
    <xdr:to>
      <xdr:col>1</xdr:col>
      <xdr:colOff>1104900</xdr:colOff>
      <xdr:row>12</xdr:row>
      <xdr:rowOff>19050</xdr:rowOff>
    </xdr:to>
    <xdr:pic>
      <xdr:nvPicPr>
        <xdr:cNvPr id="10" name="Picture 20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5534025"/>
          <a:ext cx="6477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285750</xdr:rowOff>
    </xdr:from>
    <xdr:to>
      <xdr:col>2</xdr:col>
      <xdr:colOff>1762125</xdr:colOff>
      <xdr:row>4</xdr:row>
      <xdr:rowOff>19050</xdr:rowOff>
    </xdr:to>
    <xdr:pic>
      <xdr:nvPicPr>
        <xdr:cNvPr id="11" name="Picture 2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285750"/>
          <a:ext cx="5324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7</xdr:col>
      <xdr:colOff>2981325</xdr:colOff>
      <xdr:row>1</xdr:row>
      <xdr:rowOff>95250</xdr:rowOff>
    </xdr:from>
    <xdr:to>
      <xdr:col>8</xdr:col>
      <xdr:colOff>2152650</xdr:colOff>
      <xdr:row>2</xdr:row>
      <xdr:rowOff>438150</xdr:rowOff>
    </xdr:to>
    <xdr:pic>
      <xdr:nvPicPr>
        <xdr:cNvPr id="12" name="Picture 2" descr="rsp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36675" y="514350"/>
          <a:ext cx="2247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2152650</xdr:colOff>
      <xdr:row>43</xdr:row>
      <xdr:rowOff>266700</xdr:rowOff>
    </xdr:from>
    <xdr:to>
      <xdr:col>1</xdr:col>
      <xdr:colOff>1028700</xdr:colOff>
      <xdr:row>45</xdr:row>
      <xdr:rowOff>66675</xdr:rowOff>
    </xdr:to>
    <xdr:pic>
      <xdr:nvPicPr>
        <xdr:cNvPr id="13" name="Picture 5" descr="am_plogo_c_pos"/>
        <xdr:cNvPicPr preferRelativeResize="1">
          <a:picLocks noChangeAspect="0"/>
        </xdr:cNvPicPr>
      </xdr:nvPicPr>
      <xdr:blipFill>
        <a:blip r:embed="rId11"/>
        <a:srcRect l="8854" t="15296" r="8950" b="28396"/>
        <a:stretch>
          <a:fillRect/>
        </a:stretch>
      </xdr:blipFill>
      <xdr:spPr>
        <a:xfrm>
          <a:off x="2152650" y="211550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2085975</xdr:colOff>
      <xdr:row>45</xdr:row>
      <xdr:rowOff>209550</xdr:rowOff>
    </xdr:from>
    <xdr:to>
      <xdr:col>1</xdr:col>
      <xdr:colOff>962025</xdr:colOff>
      <xdr:row>46</xdr:row>
      <xdr:rowOff>400050</xdr:rowOff>
    </xdr:to>
    <xdr:pic>
      <xdr:nvPicPr>
        <xdr:cNvPr id="14" name="Picture 5" descr="am_plogo_c_pos"/>
        <xdr:cNvPicPr preferRelativeResize="1">
          <a:picLocks noChangeAspect="0"/>
        </xdr:cNvPicPr>
      </xdr:nvPicPr>
      <xdr:blipFill>
        <a:blip r:embed="rId11"/>
        <a:srcRect l="8854" t="15296" r="8950" b="28396"/>
        <a:stretch>
          <a:fillRect/>
        </a:stretch>
      </xdr:blipFill>
      <xdr:spPr>
        <a:xfrm>
          <a:off x="2085975" y="22012275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2066925</xdr:colOff>
      <xdr:row>22</xdr:row>
      <xdr:rowOff>323850</xdr:rowOff>
    </xdr:from>
    <xdr:to>
      <xdr:col>1</xdr:col>
      <xdr:colOff>933450</xdr:colOff>
      <xdr:row>24</xdr:row>
      <xdr:rowOff>0</xdr:rowOff>
    </xdr:to>
    <xdr:pic>
      <xdr:nvPicPr>
        <xdr:cNvPr id="15" name="Picture 5" descr="am_plogo_c_pos"/>
        <xdr:cNvPicPr preferRelativeResize="1">
          <a:picLocks noChangeAspect="0"/>
        </xdr:cNvPicPr>
      </xdr:nvPicPr>
      <xdr:blipFill>
        <a:blip r:embed="rId11"/>
        <a:srcRect l="8854" t="15296" r="8950" b="28396"/>
        <a:stretch>
          <a:fillRect/>
        </a:stretch>
      </xdr:blipFill>
      <xdr:spPr>
        <a:xfrm>
          <a:off x="2066925" y="10706100"/>
          <a:ext cx="148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2066925</xdr:colOff>
      <xdr:row>24</xdr:row>
      <xdr:rowOff>190500</xdr:rowOff>
    </xdr:from>
    <xdr:to>
      <xdr:col>1</xdr:col>
      <xdr:colOff>933450</xdr:colOff>
      <xdr:row>25</xdr:row>
      <xdr:rowOff>285750</xdr:rowOff>
    </xdr:to>
    <xdr:pic>
      <xdr:nvPicPr>
        <xdr:cNvPr id="16" name="Picture 5" descr="am_plogo_c_pos"/>
        <xdr:cNvPicPr preferRelativeResize="1">
          <a:picLocks noChangeAspect="0"/>
        </xdr:cNvPicPr>
      </xdr:nvPicPr>
      <xdr:blipFill>
        <a:blip r:embed="rId11"/>
        <a:srcRect l="8854" t="15296" r="8950" b="28396"/>
        <a:stretch>
          <a:fillRect/>
        </a:stretch>
      </xdr:blipFill>
      <xdr:spPr>
        <a:xfrm>
          <a:off x="2066925" y="1146810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9</xdr:row>
      <xdr:rowOff>95250</xdr:rowOff>
    </xdr:from>
    <xdr:to>
      <xdr:col>2</xdr:col>
      <xdr:colOff>142875</xdr:colOff>
      <xdr:row>10</xdr:row>
      <xdr:rowOff>409575</xdr:rowOff>
    </xdr:to>
    <xdr:pic>
      <xdr:nvPicPr>
        <xdr:cNvPr id="17" name="Picture 2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4248150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161925</xdr:colOff>
      <xdr:row>14</xdr:row>
      <xdr:rowOff>295275</xdr:rowOff>
    </xdr:to>
    <xdr:pic>
      <xdr:nvPicPr>
        <xdr:cNvPr id="18" name="Picture 2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600075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161925</xdr:colOff>
      <xdr:row>18</xdr:row>
      <xdr:rowOff>257175</xdr:rowOff>
    </xdr:to>
    <xdr:pic>
      <xdr:nvPicPr>
        <xdr:cNvPr id="19" name="Picture 2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790575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161925</xdr:colOff>
      <xdr:row>21</xdr:row>
      <xdr:rowOff>200025</xdr:rowOff>
    </xdr:to>
    <xdr:pic>
      <xdr:nvPicPr>
        <xdr:cNvPr id="20" name="Picture 2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9401175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1085850</xdr:colOff>
      <xdr:row>28</xdr:row>
      <xdr:rowOff>38100</xdr:rowOff>
    </xdr:to>
    <xdr:pic>
      <xdr:nvPicPr>
        <xdr:cNvPr id="21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27539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1085850</xdr:colOff>
      <xdr:row>29</xdr:row>
      <xdr:rowOff>38100</xdr:rowOff>
    </xdr:to>
    <xdr:pic>
      <xdr:nvPicPr>
        <xdr:cNvPr id="22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32588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1085850</xdr:colOff>
      <xdr:row>30</xdr:row>
      <xdr:rowOff>57150</xdr:rowOff>
    </xdr:to>
    <xdr:pic>
      <xdr:nvPicPr>
        <xdr:cNvPr id="23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37445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1085850</xdr:colOff>
      <xdr:row>31</xdr:row>
      <xdr:rowOff>57150</xdr:rowOff>
    </xdr:to>
    <xdr:pic>
      <xdr:nvPicPr>
        <xdr:cNvPr id="24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42303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1085850</xdr:colOff>
      <xdr:row>32</xdr:row>
      <xdr:rowOff>57150</xdr:rowOff>
    </xdr:to>
    <xdr:pic>
      <xdr:nvPicPr>
        <xdr:cNvPr id="25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47351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1085850</xdr:colOff>
      <xdr:row>33</xdr:row>
      <xdr:rowOff>57150</xdr:rowOff>
    </xdr:to>
    <xdr:pic>
      <xdr:nvPicPr>
        <xdr:cNvPr id="26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52209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1085850</xdr:colOff>
      <xdr:row>34</xdr:row>
      <xdr:rowOff>57150</xdr:rowOff>
    </xdr:to>
    <xdr:pic>
      <xdr:nvPicPr>
        <xdr:cNvPr id="27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5725775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1085850</xdr:colOff>
      <xdr:row>35</xdr:row>
      <xdr:rowOff>57150</xdr:rowOff>
    </xdr:to>
    <xdr:pic>
      <xdr:nvPicPr>
        <xdr:cNvPr id="28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62687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1085850</xdr:colOff>
      <xdr:row>36</xdr:row>
      <xdr:rowOff>57150</xdr:rowOff>
    </xdr:to>
    <xdr:pic>
      <xdr:nvPicPr>
        <xdr:cNvPr id="29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67354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1085850</xdr:colOff>
      <xdr:row>37</xdr:row>
      <xdr:rowOff>57150</xdr:rowOff>
    </xdr:to>
    <xdr:pic>
      <xdr:nvPicPr>
        <xdr:cNvPr id="30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722120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1085850</xdr:colOff>
      <xdr:row>38</xdr:row>
      <xdr:rowOff>57150</xdr:rowOff>
    </xdr:to>
    <xdr:pic>
      <xdr:nvPicPr>
        <xdr:cNvPr id="31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77260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1085850</xdr:colOff>
      <xdr:row>39</xdr:row>
      <xdr:rowOff>57150</xdr:rowOff>
    </xdr:to>
    <xdr:pic>
      <xdr:nvPicPr>
        <xdr:cNvPr id="32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821180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1085850</xdr:colOff>
      <xdr:row>40</xdr:row>
      <xdr:rowOff>38100</xdr:rowOff>
    </xdr:to>
    <xdr:pic>
      <xdr:nvPicPr>
        <xdr:cNvPr id="33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8716625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1085850</xdr:colOff>
      <xdr:row>40</xdr:row>
      <xdr:rowOff>552450</xdr:rowOff>
    </xdr:to>
    <xdr:pic>
      <xdr:nvPicPr>
        <xdr:cNvPr id="34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9250025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1085850</xdr:colOff>
      <xdr:row>42</xdr:row>
      <xdr:rowOff>38100</xdr:rowOff>
    </xdr:to>
    <xdr:pic>
      <xdr:nvPicPr>
        <xdr:cNvPr id="35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19821525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1085850</xdr:colOff>
      <xdr:row>43</xdr:row>
      <xdr:rowOff>0</xdr:rowOff>
    </xdr:to>
    <xdr:pic>
      <xdr:nvPicPr>
        <xdr:cNvPr id="36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0335875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1085850</xdr:colOff>
      <xdr:row>48</xdr:row>
      <xdr:rowOff>38100</xdr:rowOff>
    </xdr:to>
    <xdr:pic>
      <xdr:nvPicPr>
        <xdr:cNvPr id="37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27647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1085850</xdr:colOff>
      <xdr:row>49</xdr:row>
      <xdr:rowOff>57150</xdr:rowOff>
    </xdr:to>
    <xdr:pic>
      <xdr:nvPicPr>
        <xdr:cNvPr id="38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326005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1085850</xdr:colOff>
      <xdr:row>50</xdr:row>
      <xdr:rowOff>57150</xdr:rowOff>
    </xdr:to>
    <xdr:pic>
      <xdr:nvPicPr>
        <xdr:cNvPr id="39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3745825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1085850</xdr:colOff>
      <xdr:row>51</xdr:row>
      <xdr:rowOff>57150</xdr:rowOff>
    </xdr:to>
    <xdr:pic>
      <xdr:nvPicPr>
        <xdr:cNvPr id="40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426970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1085850</xdr:colOff>
      <xdr:row>52</xdr:row>
      <xdr:rowOff>57150</xdr:rowOff>
    </xdr:to>
    <xdr:pic>
      <xdr:nvPicPr>
        <xdr:cNvPr id="41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47554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1085850</xdr:colOff>
      <xdr:row>53</xdr:row>
      <xdr:rowOff>19050</xdr:rowOff>
    </xdr:to>
    <xdr:pic>
      <xdr:nvPicPr>
        <xdr:cNvPr id="42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52412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1085850</xdr:colOff>
      <xdr:row>54</xdr:row>
      <xdr:rowOff>19050</xdr:rowOff>
    </xdr:to>
    <xdr:pic>
      <xdr:nvPicPr>
        <xdr:cNvPr id="43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575560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1085850</xdr:colOff>
      <xdr:row>55</xdr:row>
      <xdr:rowOff>76200</xdr:rowOff>
    </xdr:to>
    <xdr:pic>
      <xdr:nvPicPr>
        <xdr:cNvPr id="44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62985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1085850</xdr:colOff>
      <xdr:row>56</xdr:row>
      <xdr:rowOff>57150</xdr:rowOff>
    </xdr:to>
    <xdr:pic>
      <xdr:nvPicPr>
        <xdr:cNvPr id="45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6765250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1085850</xdr:colOff>
      <xdr:row>62</xdr:row>
      <xdr:rowOff>57150</xdr:rowOff>
    </xdr:to>
    <xdr:pic>
      <xdr:nvPicPr>
        <xdr:cNvPr id="46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929890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1085850</xdr:colOff>
      <xdr:row>63</xdr:row>
      <xdr:rowOff>76200</xdr:rowOff>
    </xdr:to>
    <xdr:pic>
      <xdr:nvPicPr>
        <xdr:cNvPr id="47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297751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1085850</xdr:colOff>
      <xdr:row>64</xdr:row>
      <xdr:rowOff>19050</xdr:rowOff>
    </xdr:to>
    <xdr:pic>
      <xdr:nvPicPr>
        <xdr:cNvPr id="48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02323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1085850</xdr:colOff>
      <xdr:row>67</xdr:row>
      <xdr:rowOff>95250</xdr:rowOff>
    </xdr:to>
    <xdr:pic>
      <xdr:nvPicPr>
        <xdr:cNvPr id="49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14896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1085850</xdr:colOff>
      <xdr:row>68</xdr:row>
      <xdr:rowOff>38100</xdr:rowOff>
    </xdr:to>
    <xdr:pic>
      <xdr:nvPicPr>
        <xdr:cNvPr id="50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192780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1085850</xdr:colOff>
      <xdr:row>69</xdr:row>
      <xdr:rowOff>38100</xdr:rowOff>
    </xdr:to>
    <xdr:pic>
      <xdr:nvPicPr>
        <xdr:cNvPr id="51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242310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1085850</xdr:colOff>
      <xdr:row>70</xdr:row>
      <xdr:rowOff>0</xdr:rowOff>
    </xdr:to>
    <xdr:pic>
      <xdr:nvPicPr>
        <xdr:cNvPr id="52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29184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438150</xdr:rowOff>
    </xdr:from>
    <xdr:to>
      <xdr:col>1</xdr:col>
      <xdr:colOff>1085850</xdr:colOff>
      <xdr:row>73</xdr:row>
      <xdr:rowOff>57150</xdr:rowOff>
    </xdr:to>
    <xdr:pic>
      <xdr:nvPicPr>
        <xdr:cNvPr id="53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434715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1085850</xdr:colOff>
      <xdr:row>77</xdr:row>
      <xdr:rowOff>19050</xdr:rowOff>
    </xdr:to>
    <xdr:pic>
      <xdr:nvPicPr>
        <xdr:cNvPr id="54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629025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1085850</xdr:colOff>
      <xdr:row>78</xdr:row>
      <xdr:rowOff>19050</xdr:rowOff>
    </xdr:to>
    <xdr:pic>
      <xdr:nvPicPr>
        <xdr:cNvPr id="55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6795075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1085850</xdr:colOff>
      <xdr:row>79</xdr:row>
      <xdr:rowOff>38100</xdr:rowOff>
    </xdr:to>
    <xdr:pic>
      <xdr:nvPicPr>
        <xdr:cNvPr id="56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72999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1085850</xdr:colOff>
      <xdr:row>79</xdr:row>
      <xdr:rowOff>533400</xdr:rowOff>
    </xdr:to>
    <xdr:pic>
      <xdr:nvPicPr>
        <xdr:cNvPr id="57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778567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1085850</xdr:colOff>
      <xdr:row>81</xdr:row>
      <xdr:rowOff>19050</xdr:rowOff>
    </xdr:to>
    <xdr:pic>
      <xdr:nvPicPr>
        <xdr:cNvPr id="58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832860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1085850</xdr:colOff>
      <xdr:row>82</xdr:row>
      <xdr:rowOff>0</xdr:rowOff>
    </xdr:to>
    <xdr:pic>
      <xdr:nvPicPr>
        <xdr:cNvPr id="59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884295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1085850</xdr:colOff>
      <xdr:row>82</xdr:row>
      <xdr:rowOff>533400</xdr:rowOff>
    </xdr:to>
    <xdr:pic>
      <xdr:nvPicPr>
        <xdr:cNvPr id="60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936682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1085850</xdr:colOff>
      <xdr:row>84</xdr:row>
      <xdr:rowOff>0</xdr:rowOff>
    </xdr:to>
    <xdr:pic>
      <xdr:nvPicPr>
        <xdr:cNvPr id="61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993832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1085850</xdr:colOff>
      <xdr:row>85</xdr:row>
      <xdr:rowOff>0</xdr:rowOff>
    </xdr:to>
    <xdr:pic>
      <xdr:nvPicPr>
        <xdr:cNvPr id="62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4047172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1085850</xdr:colOff>
      <xdr:row>86</xdr:row>
      <xdr:rowOff>0</xdr:rowOff>
    </xdr:to>
    <xdr:pic>
      <xdr:nvPicPr>
        <xdr:cNvPr id="63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41005125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1581150</xdr:colOff>
      <xdr:row>77</xdr:row>
      <xdr:rowOff>19050</xdr:rowOff>
    </xdr:to>
    <xdr:pic>
      <xdr:nvPicPr>
        <xdr:cNvPr id="64" name="Рисунок 18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3629025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1581150</xdr:colOff>
      <xdr:row>78</xdr:row>
      <xdr:rowOff>19050</xdr:rowOff>
    </xdr:to>
    <xdr:pic>
      <xdr:nvPicPr>
        <xdr:cNvPr id="65" name="Рисунок 1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3679507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1581150</xdr:colOff>
      <xdr:row>80</xdr:row>
      <xdr:rowOff>0</xdr:rowOff>
    </xdr:to>
    <xdr:pic>
      <xdr:nvPicPr>
        <xdr:cNvPr id="66" name="Рисунок 1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3778567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1581150</xdr:colOff>
      <xdr:row>81</xdr:row>
      <xdr:rowOff>19050</xdr:rowOff>
    </xdr:to>
    <xdr:pic>
      <xdr:nvPicPr>
        <xdr:cNvPr id="67" name="Рисунок 1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38328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6248400</xdr:colOff>
      <xdr:row>45</xdr:row>
      <xdr:rowOff>438150</xdr:rowOff>
    </xdr:from>
    <xdr:to>
      <xdr:col>2</xdr:col>
      <xdr:colOff>7820025</xdr:colOff>
      <xdr:row>47</xdr:row>
      <xdr:rowOff>0</xdr:rowOff>
    </xdr:to>
    <xdr:pic>
      <xdr:nvPicPr>
        <xdr:cNvPr id="68" name="Рисунок 1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0" y="22240875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6276975</xdr:colOff>
      <xdr:row>47</xdr:row>
      <xdr:rowOff>0</xdr:rowOff>
    </xdr:from>
    <xdr:to>
      <xdr:col>2</xdr:col>
      <xdr:colOff>7858125</xdr:colOff>
      <xdr:row>48</xdr:row>
      <xdr:rowOff>38100</xdr:rowOff>
    </xdr:to>
    <xdr:pic>
      <xdr:nvPicPr>
        <xdr:cNvPr id="69" name="Рисунок 1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29825" y="2276475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6229350</xdr:colOff>
      <xdr:row>48</xdr:row>
      <xdr:rowOff>0</xdr:rowOff>
    </xdr:from>
    <xdr:to>
      <xdr:col>2</xdr:col>
      <xdr:colOff>7800975</xdr:colOff>
      <xdr:row>49</xdr:row>
      <xdr:rowOff>38100</xdr:rowOff>
    </xdr:to>
    <xdr:pic>
      <xdr:nvPicPr>
        <xdr:cNvPr id="70" name="Рисунок 1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82200" y="2326005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6229350</xdr:colOff>
      <xdr:row>49</xdr:row>
      <xdr:rowOff>38100</xdr:rowOff>
    </xdr:from>
    <xdr:to>
      <xdr:col>2</xdr:col>
      <xdr:colOff>7800975</xdr:colOff>
      <xdr:row>50</xdr:row>
      <xdr:rowOff>38100</xdr:rowOff>
    </xdr:to>
    <xdr:pic>
      <xdr:nvPicPr>
        <xdr:cNvPr id="71" name="Рисунок 1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82200" y="23783925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6276975</xdr:colOff>
      <xdr:row>51</xdr:row>
      <xdr:rowOff>438150</xdr:rowOff>
    </xdr:from>
    <xdr:to>
      <xdr:col>2</xdr:col>
      <xdr:colOff>7858125</xdr:colOff>
      <xdr:row>52</xdr:row>
      <xdr:rowOff>485775</xdr:rowOff>
    </xdr:to>
    <xdr:pic>
      <xdr:nvPicPr>
        <xdr:cNvPr id="72" name="Рисунок 1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29825" y="2519362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6248400</xdr:colOff>
      <xdr:row>53</xdr:row>
      <xdr:rowOff>495300</xdr:rowOff>
    </xdr:from>
    <xdr:to>
      <xdr:col>2</xdr:col>
      <xdr:colOff>7820025</xdr:colOff>
      <xdr:row>55</xdr:row>
      <xdr:rowOff>0</xdr:rowOff>
    </xdr:to>
    <xdr:pic>
      <xdr:nvPicPr>
        <xdr:cNvPr id="73" name="Рисунок 1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0" y="26250900"/>
          <a:ext cx="157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6200775</xdr:colOff>
      <xdr:row>55</xdr:row>
      <xdr:rowOff>0</xdr:rowOff>
    </xdr:from>
    <xdr:to>
      <xdr:col>2</xdr:col>
      <xdr:colOff>7791450</xdr:colOff>
      <xdr:row>56</xdr:row>
      <xdr:rowOff>66675</xdr:rowOff>
    </xdr:to>
    <xdr:pic>
      <xdr:nvPicPr>
        <xdr:cNvPr id="74" name="Рисунок 1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53625" y="2676525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1581150</xdr:colOff>
      <xdr:row>27</xdr:row>
      <xdr:rowOff>38100</xdr:rowOff>
    </xdr:to>
    <xdr:pic>
      <xdr:nvPicPr>
        <xdr:cNvPr id="75" name="Рисунок 1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226820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1581150</xdr:colOff>
      <xdr:row>28</xdr:row>
      <xdr:rowOff>19050</xdr:rowOff>
    </xdr:to>
    <xdr:pic>
      <xdr:nvPicPr>
        <xdr:cNvPr id="76" name="Рисунок 1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275397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1581150</xdr:colOff>
      <xdr:row>30</xdr:row>
      <xdr:rowOff>38100</xdr:rowOff>
    </xdr:to>
    <xdr:pic>
      <xdr:nvPicPr>
        <xdr:cNvPr id="77" name="Рисунок 1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374457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1581150</xdr:colOff>
      <xdr:row>31</xdr:row>
      <xdr:rowOff>19050</xdr:rowOff>
    </xdr:to>
    <xdr:pic>
      <xdr:nvPicPr>
        <xdr:cNvPr id="78" name="Рисунок 1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423035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1581150</xdr:colOff>
      <xdr:row>33</xdr:row>
      <xdr:rowOff>19050</xdr:rowOff>
    </xdr:to>
    <xdr:pic>
      <xdr:nvPicPr>
        <xdr:cNvPr id="79" name="Рисунок 2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522095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1581150</xdr:colOff>
      <xdr:row>35</xdr:row>
      <xdr:rowOff>47625</xdr:rowOff>
    </xdr:to>
    <xdr:pic>
      <xdr:nvPicPr>
        <xdr:cNvPr id="80" name="Рисунок 2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626870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1581150</xdr:colOff>
      <xdr:row>36</xdr:row>
      <xdr:rowOff>38100</xdr:rowOff>
    </xdr:to>
    <xdr:pic>
      <xdr:nvPicPr>
        <xdr:cNvPr id="81" name="Рисунок 2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673542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1581150</xdr:colOff>
      <xdr:row>37</xdr:row>
      <xdr:rowOff>19050</xdr:rowOff>
    </xdr:to>
    <xdr:pic>
      <xdr:nvPicPr>
        <xdr:cNvPr id="82" name="Рисунок 2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722120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1581150</xdr:colOff>
      <xdr:row>38</xdr:row>
      <xdr:rowOff>38100</xdr:rowOff>
    </xdr:to>
    <xdr:pic>
      <xdr:nvPicPr>
        <xdr:cNvPr id="83" name="Рисунок 2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7726025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1581150</xdr:colOff>
      <xdr:row>40</xdr:row>
      <xdr:rowOff>0</xdr:rowOff>
    </xdr:to>
    <xdr:pic>
      <xdr:nvPicPr>
        <xdr:cNvPr id="84" name="Рисунок 2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871662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1581150</xdr:colOff>
      <xdr:row>40</xdr:row>
      <xdr:rowOff>533400</xdr:rowOff>
    </xdr:to>
    <xdr:pic>
      <xdr:nvPicPr>
        <xdr:cNvPr id="85" name="Рисунок 2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1925002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2419350</xdr:colOff>
      <xdr:row>91</xdr:row>
      <xdr:rowOff>19050</xdr:rowOff>
    </xdr:from>
    <xdr:to>
      <xdr:col>2</xdr:col>
      <xdr:colOff>4000500</xdr:colOff>
      <xdr:row>92</xdr:row>
      <xdr:rowOff>314325</xdr:rowOff>
    </xdr:to>
    <xdr:pic>
      <xdr:nvPicPr>
        <xdr:cNvPr id="86" name="Рисунок 20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72200" y="434721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1085850</xdr:colOff>
      <xdr:row>74</xdr:row>
      <xdr:rowOff>38100</xdr:rowOff>
    </xdr:to>
    <xdr:pic>
      <xdr:nvPicPr>
        <xdr:cNvPr id="87" name="Рисунок 1" descr="NLMK_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19375" y="34804350"/>
          <a:ext cx="108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2457450</xdr:colOff>
      <xdr:row>74</xdr:row>
      <xdr:rowOff>76200</xdr:rowOff>
    </xdr:from>
    <xdr:to>
      <xdr:col>1</xdr:col>
      <xdr:colOff>1123950</xdr:colOff>
      <xdr:row>75</xdr:row>
      <xdr:rowOff>352425</xdr:rowOff>
    </xdr:to>
    <xdr:pic>
      <xdr:nvPicPr>
        <xdr:cNvPr id="88" name="Picture 20" descr="emb)smal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5375850"/>
          <a:ext cx="1285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1390650</xdr:colOff>
      <xdr:row>0</xdr:row>
      <xdr:rowOff>514350</xdr:rowOff>
    </xdr:to>
    <xdr:pic>
      <xdr:nvPicPr>
        <xdr:cNvPr id="1" name="Picture 7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04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0</xdr:col>
      <xdr:colOff>5162550</xdr:colOff>
      <xdr:row>2</xdr:row>
      <xdr:rowOff>390525</xdr:rowOff>
    </xdr:to>
    <xdr:pic>
      <xdr:nvPicPr>
        <xdr:cNvPr id="2" name="Picture 7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505777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819150</xdr:colOff>
      <xdr:row>60</xdr:row>
      <xdr:rowOff>190500</xdr:rowOff>
    </xdr:from>
    <xdr:to>
      <xdr:col>4</xdr:col>
      <xdr:colOff>828675</xdr:colOff>
      <xdr:row>61</xdr:row>
      <xdr:rowOff>114300</xdr:rowOff>
    </xdr:to>
    <xdr:pic>
      <xdr:nvPicPr>
        <xdr:cNvPr id="3" name="Picture 7593" descr="Ревякинский металлопрокатный завод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0" y="35280600"/>
          <a:ext cx="9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714375</xdr:rowOff>
    </xdr:from>
    <xdr:to>
      <xdr:col>4</xdr:col>
      <xdr:colOff>1114425</xdr:colOff>
      <xdr:row>23</xdr:row>
      <xdr:rowOff>685800</xdr:rowOff>
    </xdr:to>
    <xdr:pic>
      <xdr:nvPicPr>
        <xdr:cNvPr id="4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38969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1114425</xdr:colOff>
      <xdr:row>25</xdr:row>
      <xdr:rowOff>9525</xdr:rowOff>
    </xdr:to>
    <xdr:pic>
      <xdr:nvPicPr>
        <xdr:cNvPr id="5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46018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1114425</xdr:colOff>
      <xdr:row>26</xdr:row>
      <xdr:rowOff>9525</xdr:rowOff>
    </xdr:to>
    <xdr:pic>
      <xdr:nvPicPr>
        <xdr:cNvPr id="6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530667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1114425</xdr:colOff>
      <xdr:row>27</xdr:row>
      <xdr:rowOff>9525</xdr:rowOff>
    </xdr:to>
    <xdr:pic>
      <xdr:nvPicPr>
        <xdr:cNvPr id="7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60210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1114425</xdr:colOff>
      <xdr:row>28</xdr:row>
      <xdr:rowOff>9525</xdr:rowOff>
    </xdr:to>
    <xdr:pic>
      <xdr:nvPicPr>
        <xdr:cNvPr id="8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672590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1114425</xdr:colOff>
      <xdr:row>29</xdr:row>
      <xdr:rowOff>9525</xdr:rowOff>
    </xdr:to>
    <xdr:pic>
      <xdr:nvPicPr>
        <xdr:cNvPr id="9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744027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1114425</xdr:colOff>
      <xdr:row>30</xdr:row>
      <xdr:rowOff>9525</xdr:rowOff>
    </xdr:to>
    <xdr:pic>
      <xdr:nvPicPr>
        <xdr:cNvPr id="10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81546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1114425</xdr:colOff>
      <xdr:row>31</xdr:row>
      <xdr:rowOff>9525</xdr:rowOff>
    </xdr:to>
    <xdr:pic>
      <xdr:nvPicPr>
        <xdr:cNvPr id="11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886902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1114425</xdr:colOff>
      <xdr:row>32</xdr:row>
      <xdr:rowOff>9525</xdr:rowOff>
    </xdr:to>
    <xdr:pic>
      <xdr:nvPicPr>
        <xdr:cNvPr id="12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195834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1114425</xdr:colOff>
      <xdr:row>33</xdr:row>
      <xdr:rowOff>9525</xdr:rowOff>
    </xdr:to>
    <xdr:pic>
      <xdr:nvPicPr>
        <xdr:cNvPr id="13" name="Picture 498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20850" y="202882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60</xdr:row>
      <xdr:rowOff>276225</xdr:rowOff>
    </xdr:from>
    <xdr:to>
      <xdr:col>0</xdr:col>
      <xdr:colOff>3019425</xdr:colOff>
      <xdr:row>63</xdr:row>
      <xdr:rowOff>0</xdr:rowOff>
    </xdr:to>
    <xdr:pic>
      <xdr:nvPicPr>
        <xdr:cNvPr id="14" name="Picture 20" descr="emb)smal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35366325"/>
          <a:ext cx="2486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58</xdr:row>
      <xdr:rowOff>0</xdr:rowOff>
    </xdr:from>
    <xdr:to>
      <xdr:col>0</xdr:col>
      <xdr:colOff>3028950</xdr:colOff>
      <xdr:row>60</xdr:row>
      <xdr:rowOff>152400</xdr:rowOff>
    </xdr:to>
    <xdr:pic>
      <xdr:nvPicPr>
        <xdr:cNvPr id="15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34185225"/>
          <a:ext cx="2581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4733925</xdr:colOff>
      <xdr:row>46</xdr:row>
      <xdr:rowOff>19050</xdr:rowOff>
    </xdr:from>
    <xdr:to>
      <xdr:col>0</xdr:col>
      <xdr:colOff>4743450</xdr:colOff>
      <xdr:row>47</xdr:row>
      <xdr:rowOff>180975</xdr:rowOff>
    </xdr:to>
    <xdr:pic>
      <xdr:nvPicPr>
        <xdr:cNvPr id="16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28032075"/>
          <a:ext cx="9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4714875</xdr:colOff>
      <xdr:row>47</xdr:row>
      <xdr:rowOff>19050</xdr:rowOff>
    </xdr:from>
    <xdr:to>
      <xdr:col>0</xdr:col>
      <xdr:colOff>4724400</xdr:colOff>
      <xdr:row>47</xdr:row>
      <xdr:rowOff>476250</xdr:rowOff>
    </xdr:to>
    <xdr:pic>
      <xdr:nvPicPr>
        <xdr:cNvPr id="17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86226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4714875</xdr:colOff>
      <xdr:row>49</xdr:row>
      <xdr:rowOff>0</xdr:rowOff>
    </xdr:from>
    <xdr:to>
      <xdr:col>0</xdr:col>
      <xdr:colOff>4724400</xdr:colOff>
      <xdr:row>50</xdr:row>
      <xdr:rowOff>400050</xdr:rowOff>
    </xdr:to>
    <xdr:pic>
      <xdr:nvPicPr>
        <xdr:cNvPr id="18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9794200"/>
          <a:ext cx="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4686300</xdr:colOff>
      <xdr:row>49</xdr:row>
      <xdr:rowOff>0</xdr:rowOff>
    </xdr:from>
    <xdr:to>
      <xdr:col>0</xdr:col>
      <xdr:colOff>4705350</xdr:colOff>
      <xdr:row>50</xdr:row>
      <xdr:rowOff>266700</xdr:rowOff>
    </xdr:to>
    <xdr:pic>
      <xdr:nvPicPr>
        <xdr:cNvPr id="19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297942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4714875</xdr:colOff>
      <xdr:row>49</xdr:row>
      <xdr:rowOff>0</xdr:rowOff>
    </xdr:from>
    <xdr:to>
      <xdr:col>0</xdr:col>
      <xdr:colOff>4724400</xdr:colOff>
      <xdr:row>50</xdr:row>
      <xdr:rowOff>247650</xdr:rowOff>
    </xdr:to>
    <xdr:pic>
      <xdr:nvPicPr>
        <xdr:cNvPr id="20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9794200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4714875</xdr:colOff>
      <xdr:row>48</xdr:row>
      <xdr:rowOff>9525</xdr:rowOff>
    </xdr:from>
    <xdr:to>
      <xdr:col>0</xdr:col>
      <xdr:colOff>4724400</xdr:colOff>
      <xdr:row>48</xdr:row>
      <xdr:rowOff>600075</xdr:rowOff>
    </xdr:to>
    <xdr:pic>
      <xdr:nvPicPr>
        <xdr:cNvPr id="21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9203650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4714875</xdr:colOff>
      <xdr:row>49</xdr:row>
      <xdr:rowOff>0</xdr:rowOff>
    </xdr:from>
    <xdr:to>
      <xdr:col>0</xdr:col>
      <xdr:colOff>4724400</xdr:colOff>
      <xdr:row>50</xdr:row>
      <xdr:rowOff>438150</xdr:rowOff>
    </xdr:to>
    <xdr:pic>
      <xdr:nvPicPr>
        <xdr:cNvPr id="22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29794200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4686300</xdr:colOff>
      <xdr:row>49</xdr:row>
      <xdr:rowOff>0</xdr:rowOff>
    </xdr:from>
    <xdr:to>
      <xdr:col>0</xdr:col>
      <xdr:colOff>4705350</xdr:colOff>
      <xdr:row>50</xdr:row>
      <xdr:rowOff>266700</xdr:rowOff>
    </xdr:to>
    <xdr:pic>
      <xdr:nvPicPr>
        <xdr:cNvPr id="23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297942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63</xdr:row>
      <xdr:rowOff>0</xdr:rowOff>
    </xdr:from>
    <xdr:to>
      <xdr:col>0</xdr:col>
      <xdr:colOff>2914650</xdr:colOff>
      <xdr:row>65</xdr:row>
      <xdr:rowOff>219075</xdr:rowOff>
    </xdr:to>
    <xdr:pic>
      <xdr:nvPicPr>
        <xdr:cNvPr id="24" name="Picture 9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36528375"/>
          <a:ext cx="2590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4638675</xdr:colOff>
      <xdr:row>26</xdr:row>
      <xdr:rowOff>514350</xdr:rowOff>
    </xdr:from>
    <xdr:to>
      <xdr:col>5</xdr:col>
      <xdr:colOff>628650</xdr:colOff>
      <xdr:row>28</xdr:row>
      <xdr:rowOff>666750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9525" y="16535400"/>
          <a:ext cx="1314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4657725</xdr:colOff>
      <xdr:row>28</xdr:row>
      <xdr:rowOff>57150</xdr:rowOff>
    </xdr:from>
    <xdr:to>
      <xdr:col>5</xdr:col>
      <xdr:colOff>647700</xdr:colOff>
      <xdr:row>30</xdr:row>
      <xdr:rowOff>190500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78575" y="17497425"/>
          <a:ext cx="1314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58</xdr:row>
      <xdr:rowOff>161925</xdr:rowOff>
    </xdr:from>
    <xdr:to>
      <xdr:col>4</xdr:col>
      <xdr:colOff>809625</xdr:colOff>
      <xdr:row>65</xdr:row>
      <xdr:rowOff>76200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25400" y="34347150"/>
          <a:ext cx="25050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1</xdr:row>
      <xdr:rowOff>257175</xdr:rowOff>
    </xdr:from>
    <xdr:to>
      <xdr:col>8</xdr:col>
      <xdr:colOff>2657475</xdr:colOff>
      <xdr:row>2</xdr:row>
      <xdr:rowOff>361950</xdr:rowOff>
    </xdr:to>
    <xdr:pic>
      <xdr:nvPicPr>
        <xdr:cNvPr id="28" name="Picture 2" descr="rsp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680150" y="84772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1743075</xdr:colOff>
      <xdr:row>17</xdr:row>
      <xdr:rowOff>57150</xdr:rowOff>
    </xdr:to>
    <xdr:pic>
      <xdr:nvPicPr>
        <xdr:cNvPr id="29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8915400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1743075</xdr:colOff>
      <xdr:row>18</xdr:row>
      <xdr:rowOff>19050</xdr:rowOff>
    </xdr:to>
    <xdr:pic>
      <xdr:nvPicPr>
        <xdr:cNvPr id="30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9629775"/>
          <a:ext cx="174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1743075</xdr:colOff>
      <xdr:row>19</xdr:row>
      <xdr:rowOff>76200</xdr:rowOff>
    </xdr:to>
    <xdr:pic>
      <xdr:nvPicPr>
        <xdr:cNvPr id="31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10344150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4</xdr:col>
      <xdr:colOff>1743075</xdr:colOff>
      <xdr:row>20</xdr:row>
      <xdr:rowOff>76200</xdr:rowOff>
    </xdr:to>
    <xdr:pic>
      <xdr:nvPicPr>
        <xdr:cNvPr id="32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11049000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1743075</xdr:colOff>
      <xdr:row>21</xdr:row>
      <xdr:rowOff>57150</xdr:rowOff>
    </xdr:to>
    <xdr:pic>
      <xdr:nvPicPr>
        <xdr:cNvPr id="33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11753850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1743075</xdr:colOff>
      <xdr:row>22</xdr:row>
      <xdr:rowOff>19050</xdr:rowOff>
    </xdr:to>
    <xdr:pic>
      <xdr:nvPicPr>
        <xdr:cNvPr id="34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12468225"/>
          <a:ext cx="1743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1743075</xdr:colOff>
      <xdr:row>9</xdr:row>
      <xdr:rowOff>76200</xdr:rowOff>
    </xdr:to>
    <xdr:pic>
      <xdr:nvPicPr>
        <xdr:cNvPr id="35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4067175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1743075</xdr:colOff>
      <xdr:row>10</xdr:row>
      <xdr:rowOff>38100</xdr:rowOff>
    </xdr:to>
    <xdr:pic>
      <xdr:nvPicPr>
        <xdr:cNvPr id="36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477202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1743075</xdr:colOff>
      <xdr:row>11</xdr:row>
      <xdr:rowOff>19050</xdr:rowOff>
    </xdr:to>
    <xdr:pic>
      <xdr:nvPicPr>
        <xdr:cNvPr id="37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5372100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1914525</xdr:colOff>
      <xdr:row>10</xdr:row>
      <xdr:rowOff>542925</xdr:rowOff>
    </xdr:from>
    <xdr:to>
      <xdr:col>4</xdr:col>
      <xdr:colOff>1704975</xdr:colOff>
      <xdr:row>11</xdr:row>
      <xdr:rowOff>571500</xdr:rowOff>
    </xdr:to>
    <xdr:pic>
      <xdr:nvPicPr>
        <xdr:cNvPr id="38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373225" y="591502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11</xdr:row>
      <xdr:rowOff>504825</xdr:rowOff>
    </xdr:from>
    <xdr:to>
      <xdr:col>4</xdr:col>
      <xdr:colOff>1800225</xdr:colOff>
      <xdr:row>12</xdr:row>
      <xdr:rowOff>542925</xdr:rowOff>
    </xdr:to>
    <xdr:pic>
      <xdr:nvPicPr>
        <xdr:cNvPr id="39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68475" y="6496050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1743075</xdr:colOff>
      <xdr:row>14</xdr:row>
      <xdr:rowOff>57150</xdr:rowOff>
    </xdr:to>
    <xdr:pic>
      <xdr:nvPicPr>
        <xdr:cNvPr id="40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4420850" y="71913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3476625</xdr:colOff>
      <xdr:row>7</xdr:row>
      <xdr:rowOff>476250</xdr:rowOff>
    </xdr:from>
    <xdr:to>
      <xdr:col>4</xdr:col>
      <xdr:colOff>5200650</xdr:colOff>
      <xdr:row>8</xdr:row>
      <xdr:rowOff>619125</xdr:rowOff>
    </xdr:to>
    <xdr:pic>
      <xdr:nvPicPr>
        <xdr:cNvPr id="41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7897475" y="4010025"/>
          <a:ext cx="1733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3448050</xdr:colOff>
      <xdr:row>8</xdr:row>
      <xdr:rowOff>666750</xdr:rowOff>
    </xdr:from>
    <xdr:to>
      <xdr:col>4</xdr:col>
      <xdr:colOff>5181600</xdr:colOff>
      <xdr:row>10</xdr:row>
      <xdr:rowOff>9525</xdr:rowOff>
    </xdr:to>
    <xdr:pic>
      <xdr:nvPicPr>
        <xdr:cNvPr id="42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7868900" y="4733925"/>
          <a:ext cx="1733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3429000</xdr:colOff>
      <xdr:row>10</xdr:row>
      <xdr:rowOff>38100</xdr:rowOff>
    </xdr:from>
    <xdr:to>
      <xdr:col>4</xdr:col>
      <xdr:colOff>5162550</xdr:colOff>
      <xdr:row>11</xdr:row>
      <xdr:rowOff>57150</xdr:rowOff>
    </xdr:to>
    <xdr:pic>
      <xdr:nvPicPr>
        <xdr:cNvPr id="43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7849850" y="5410200"/>
          <a:ext cx="1733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3486150</xdr:colOff>
      <xdr:row>11</xdr:row>
      <xdr:rowOff>66675</xdr:rowOff>
    </xdr:from>
    <xdr:to>
      <xdr:col>4</xdr:col>
      <xdr:colOff>5229225</xdr:colOff>
      <xdr:row>12</xdr:row>
      <xdr:rowOff>114300</xdr:rowOff>
    </xdr:to>
    <xdr:pic>
      <xdr:nvPicPr>
        <xdr:cNvPr id="44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7907000" y="605790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3505200</xdr:colOff>
      <xdr:row>12</xdr:row>
      <xdr:rowOff>123825</xdr:rowOff>
    </xdr:from>
    <xdr:to>
      <xdr:col>4</xdr:col>
      <xdr:colOff>5248275</xdr:colOff>
      <xdr:row>13</xdr:row>
      <xdr:rowOff>161925</xdr:rowOff>
    </xdr:to>
    <xdr:pic>
      <xdr:nvPicPr>
        <xdr:cNvPr id="45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7926050" y="671512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3619500</xdr:colOff>
      <xdr:row>17</xdr:row>
      <xdr:rowOff>533400</xdr:rowOff>
    </xdr:from>
    <xdr:to>
      <xdr:col>5</xdr:col>
      <xdr:colOff>47625</xdr:colOff>
      <xdr:row>18</xdr:row>
      <xdr:rowOff>552450</xdr:rowOff>
    </xdr:to>
    <xdr:pic>
      <xdr:nvPicPr>
        <xdr:cNvPr id="46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18040350" y="10163175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3448050</xdr:colOff>
      <xdr:row>21</xdr:row>
      <xdr:rowOff>514350</xdr:rowOff>
    </xdr:from>
    <xdr:to>
      <xdr:col>5</xdr:col>
      <xdr:colOff>5181600</xdr:colOff>
      <xdr:row>22</xdr:row>
      <xdr:rowOff>533400</xdr:rowOff>
    </xdr:to>
    <xdr:pic>
      <xdr:nvPicPr>
        <xdr:cNvPr id="47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3193375" y="12982575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3448050</xdr:colOff>
      <xdr:row>22</xdr:row>
      <xdr:rowOff>561975</xdr:rowOff>
    </xdr:from>
    <xdr:to>
      <xdr:col>5</xdr:col>
      <xdr:colOff>5181600</xdr:colOff>
      <xdr:row>24</xdr:row>
      <xdr:rowOff>19050</xdr:rowOff>
    </xdr:to>
    <xdr:pic>
      <xdr:nvPicPr>
        <xdr:cNvPr id="48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3193375" y="13744575"/>
          <a:ext cx="1724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3476625</xdr:colOff>
      <xdr:row>24</xdr:row>
      <xdr:rowOff>19050</xdr:rowOff>
    </xdr:from>
    <xdr:to>
      <xdr:col>5</xdr:col>
      <xdr:colOff>5200650</xdr:colOff>
      <xdr:row>25</xdr:row>
      <xdr:rowOff>95250</xdr:rowOff>
    </xdr:to>
    <xdr:pic>
      <xdr:nvPicPr>
        <xdr:cNvPr id="49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3221950" y="14620875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3524250</xdr:colOff>
      <xdr:row>25</xdr:row>
      <xdr:rowOff>123825</xdr:rowOff>
    </xdr:from>
    <xdr:to>
      <xdr:col>5</xdr:col>
      <xdr:colOff>5267325</xdr:colOff>
      <xdr:row>26</xdr:row>
      <xdr:rowOff>180975</xdr:rowOff>
    </xdr:to>
    <xdr:pic>
      <xdr:nvPicPr>
        <xdr:cNvPr id="50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3269575" y="1543050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3505200</xdr:colOff>
      <xdr:row>26</xdr:row>
      <xdr:rowOff>190500</xdr:rowOff>
    </xdr:from>
    <xdr:to>
      <xdr:col>5</xdr:col>
      <xdr:colOff>5238750</xdr:colOff>
      <xdr:row>27</xdr:row>
      <xdr:rowOff>266700</xdr:rowOff>
    </xdr:to>
    <xdr:pic>
      <xdr:nvPicPr>
        <xdr:cNvPr id="51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3250525" y="16211550"/>
          <a:ext cx="1733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3476625</xdr:colOff>
      <xdr:row>31</xdr:row>
      <xdr:rowOff>66675</xdr:rowOff>
    </xdr:from>
    <xdr:to>
      <xdr:col>5</xdr:col>
      <xdr:colOff>5038725</xdr:colOff>
      <xdr:row>31</xdr:row>
      <xdr:rowOff>571500</xdr:rowOff>
    </xdr:to>
    <xdr:pic>
      <xdr:nvPicPr>
        <xdr:cNvPr id="52" name="Рисунок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21950" y="1965007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3476625</xdr:colOff>
      <xdr:row>32</xdr:row>
      <xdr:rowOff>38100</xdr:rowOff>
    </xdr:from>
    <xdr:to>
      <xdr:col>5</xdr:col>
      <xdr:colOff>5038725</xdr:colOff>
      <xdr:row>32</xdr:row>
      <xdr:rowOff>533400</xdr:rowOff>
    </xdr:to>
    <xdr:pic>
      <xdr:nvPicPr>
        <xdr:cNvPr id="53" name="Рисунок 9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21950" y="20326350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3505200</xdr:colOff>
      <xdr:row>33</xdr:row>
      <xdr:rowOff>66675</xdr:rowOff>
    </xdr:from>
    <xdr:to>
      <xdr:col>5</xdr:col>
      <xdr:colOff>5095875</xdr:colOff>
      <xdr:row>33</xdr:row>
      <xdr:rowOff>571500</xdr:rowOff>
    </xdr:to>
    <xdr:pic>
      <xdr:nvPicPr>
        <xdr:cNvPr id="54" name="Рисунок 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50525" y="2106930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34</xdr:row>
      <xdr:rowOff>104775</xdr:rowOff>
    </xdr:from>
    <xdr:to>
      <xdr:col>5</xdr:col>
      <xdr:colOff>5114925</xdr:colOff>
      <xdr:row>34</xdr:row>
      <xdr:rowOff>609600</xdr:rowOff>
    </xdr:to>
    <xdr:pic>
      <xdr:nvPicPr>
        <xdr:cNvPr id="55" name="Рисунок 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69575" y="2181225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495300</xdr:rowOff>
    </xdr:from>
    <xdr:to>
      <xdr:col>104</xdr:col>
      <xdr:colOff>0</xdr:colOff>
      <xdr:row>49</xdr:row>
      <xdr:rowOff>0</xdr:rowOff>
    </xdr:to>
    <xdr:pic>
      <xdr:nvPicPr>
        <xdr:cNvPr id="56" name="Picture 5" descr="am_plogo_c_pos"/>
        <xdr:cNvPicPr preferRelativeResize="1">
          <a:picLocks noChangeAspect="0"/>
        </xdr:cNvPicPr>
      </xdr:nvPicPr>
      <xdr:blipFill>
        <a:blip r:embed="rId9"/>
        <a:srcRect l="8854" t="15296" r="8950" b="28396"/>
        <a:stretch>
          <a:fillRect/>
        </a:stretch>
      </xdr:blipFill>
      <xdr:spPr>
        <a:xfrm>
          <a:off x="29108400" y="27974925"/>
          <a:ext cx="53340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54" zoomScaleNormal="54" zoomScaleSheetLayoutView="56" zoomScalePageLayoutView="0" workbookViewId="0" topLeftCell="A1">
      <selection activeCell="A1" sqref="A1:J16384"/>
    </sheetView>
  </sheetViews>
  <sheetFormatPr defaultColWidth="9.00390625" defaultRowHeight="12.75"/>
  <cols>
    <col min="1" max="1" width="42.625" style="217" customWidth="1"/>
    <col min="2" max="2" width="26.75390625" style="218" customWidth="1"/>
    <col min="3" max="3" width="23.375" style="218" customWidth="1"/>
    <col min="4" max="4" width="25.25390625" style="218" customWidth="1"/>
    <col min="5" max="5" width="27.625" style="217" customWidth="1"/>
    <col min="6" max="6" width="57.875" style="217" customWidth="1"/>
    <col min="7" max="7" width="26.25390625" style="217" customWidth="1"/>
    <col min="8" max="8" width="48.875" style="217" customWidth="1"/>
    <col min="9" max="9" width="36.00390625" style="217" customWidth="1"/>
    <col min="10" max="10" width="50.875" style="217" customWidth="1"/>
    <col min="11" max="11" width="0" style="1" hidden="1" customWidth="1"/>
    <col min="12" max="12" width="0.37109375" style="1" hidden="1" customWidth="1"/>
    <col min="13" max="16" width="9.125" style="1" hidden="1" customWidth="1"/>
    <col min="17" max="17" width="1.75390625" style="1" hidden="1" customWidth="1"/>
    <col min="18" max="18" width="6.625" style="1" hidden="1" customWidth="1"/>
    <col min="19" max="19" width="9.875" style="1" hidden="1" customWidth="1"/>
    <col min="20" max="20" width="14.875" style="1" hidden="1" customWidth="1"/>
    <col min="21" max="21" width="9.125" style="1" hidden="1" customWidth="1"/>
    <col min="22" max="22" width="9.875" style="1" hidden="1" customWidth="1"/>
    <col min="23" max="23" width="6.00390625" style="1" hidden="1" customWidth="1"/>
    <col min="24" max="24" width="15.25390625" style="1" hidden="1" customWidth="1"/>
    <col min="25" max="25" width="11.625" style="1" hidden="1" customWidth="1"/>
    <col min="26" max="26" width="10.125" style="1" hidden="1" customWidth="1"/>
    <col min="27" max="27" width="15.00390625" style="1" hidden="1" customWidth="1"/>
    <col min="28" max="28" width="21.875" style="1" hidden="1" customWidth="1"/>
    <col min="29" max="29" width="12.375" style="1" hidden="1" customWidth="1"/>
    <col min="30" max="30" width="16.625" style="1" hidden="1" customWidth="1"/>
    <col min="31" max="31" width="0.2421875" style="1" hidden="1" customWidth="1"/>
    <col min="32" max="32" width="9.125" style="1" hidden="1" customWidth="1"/>
    <col min="33" max="33" width="10.75390625" style="1" hidden="1" customWidth="1"/>
    <col min="34" max="34" width="11.875" style="1" hidden="1" customWidth="1"/>
    <col min="35" max="35" width="13.625" style="1" hidden="1" customWidth="1"/>
    <col min="36" max="37" width="0" style="1" hidden="1" customWidth="1"/>
    <col min="38" max="38" width="10.25390625" style="1" hidden="1" customWidth="1"/>
    <col min="39" max="39" width="11.00390625" style="1" hidden="1" customWidth="1"/>
    <col min="40" max="40" width="10.25390625" style="1" hidden="1" customWidth="1"/>
    <col min="41" max="41" width="10.00390625" style="1" hidden="1" customWidth="1"/>
    <col min="42" max="42" width="11.375" style="1" hidden="1" customWidth="1"/>
    <col min="43" max="43" width="10.875" style="1" hidden="1" customWidth="1"/>
    <col min="44" max="44" width="15.625" style="1" hidden="1" customWidth="1"/>
    <col min="45" max="45" width="14.00390625" style="1" hidden="1" customWidth="1"/>
    <col min="46" max="46" width="9.75390625" style="1" hidden="1" customWidth="1"/>
    <col min="47" max="47" width="0" style="1" hidden="1" customWidth="1"/>
    <col min="48" max="48" width="10.00390625" style="1" hidden="1" customWidth="1"/>
    <col min="49" max="50" width="0" style="1" hidden="1" customWidth="1"/>
    <col min="51" max="51" width="9.75390625" style="1" hidden="1" customWidth="1"/>
    <col min="52" max="52" width="0" style="1" hidden="1" customWidth="1"/>
    <col min="53" max="54" width="10.00390625" style="1" hidden="1" customWidth="1"/>
    <col min="55" max="56" width="13.125" style="1" hidden="1" customWidth="1"/>
    <col min="57" max="57" width="15.875" style="1" hidden="1" customWidth="1"/>
    <col min="58" max="58" width="10.00390625" style="1" hidden="1" customWidth="1"/>
    <col min="59" max="59" width="0" style="1" hidden="1" customWidth="1"/>
    <col min="60" max="60" width="10.00390625" style="1" hidden="1" customWidth="1"/>
    <col min="61" max="63" width="0" style="1" hidden="1" customWidth="1"/>
    <col min="64" max="64" width="10.00390625" style="1" hidden="1" customWidth="1"/>
    <col min="65" max="68" width="0" style="1" hidden="1" customWidth="1"/>
    <col min="69" max="69" width="10.00390625" style="1" hidden="1" customWidth="1"/>
    <col min="70" max="71" width="0" style="1" hidden="1" customWidth="1"/>
    <col min="72" max="72" width="10.625" style="1" hidden="1" customWidth="1"/>
    <col min="73" max="73" width="0" style="1" hidden="1" customWidth="1"/>
    <col min="74" max="74" width="10.00390625" style="1" hidden="1" customWidth="1"/>
    <col min="75" max="76" width="0" style="1" hidden="1" customWidth="1"/>
    <col min="77" max="77" width="13.125" style="1" hidden="1" customWidth="1"/>
    <col min="78" max="78" width="0" style="1" hidden="1" customWidth="1"/>
    <col min="79" max="79" width="10.00390625" style="1" hidden="1" customWidth="1"/>
    <col min="80" max="81" width="0" style="1" hidden="1" customWidth="1"/>
    <col min="82" max="82" width="11.75390625" style="1" hidden="1" customWidth="1"/>
    <col min="83" max="83" width="0" style="1" hidden="1" customWidth="1"/>
    <col min="84" max="84" width="10.00390625" style="1" hidden="1" customWidth="1"/>
    <col min="85" max="85" width="0" style="1" hidden="1" customWidth="1"/>
    <col min="86" max="86" width="11.625" style="1" hidden="1" customWidth="1"/>
    <col min="87" max="87" width="0" style="1" hidden="1" customWidth="1"/>
    <col min="88" max="88" width="10.00390625" style="1" hidden="1" customWidth="1"/>
    <col min="89" max="91" width="0" style="1" hidden="1" customWidth="1"/>
    <col min="92" max="92" width="10.00390625" style="1" hidden="1" customWidth="1"/>
    <col min="93" max="94" width="0" style="1" hidden="1" customWidth="1"/>
    <col min="95" max="95" width="12.375" style="1" hidden="1" customWidth="1"/>
    <col min="96" max="96" width="0" style="1" hidden="1" customWidth="1"/>
    <col min="97" max="97" width="10.00390625" style="1" hidden="1" customWidth="1"/>
    <col min="98" max="101" width="0" style="1" hidden="1" customWidth="1"/>
    <col min="102" max="102" width="10.00390625" style="1" hidden="1" customWidth="1"/>
    <col min="103" max="103" width="0" style="1" hidden="1" customWidth="1"/>
    <col min="104" max="104" width="11.75390625" style="1" hidden="1" customWidth="1"/>
    <col min="105" max="105" width="0" style="1" hidden="1" customWidth="1"/>
    <col min="106" max="106" width="10.00390625" style="1" hidden="1" customWidth="1"/>
    <col min="107" max="111" width="0" style="1" hidden="1" customWidth="1"/>
    <col min="112" max="112" width="10.00390625" style="1" hidden="1" customWidth="1"/>
    <col min="113" max="16384" width="0" style="1" hidden="1" customWidth="1"/>
  </cols>
  <sheetData>
    <row r="1" spans="1:10" ht="33" customHeight="1">
      <c r="A1" s="481"/>
      <c r="B1" s="482"/>
      <c r="C1" s="482"/>
      <c r="D1" s="483" t="s">
        <v>115</v>
      </c>
      <c r="E1" s="484"/>
      <c r="F1" s="485"/>
      <c r="G1" s="486"/>
      <c r="H1" s="487"/>
      <c r="I1" s="487"/>
      <c r="J1" s="487"/>
    </row>
    <row r="2" spans="1:10" ht="50.25" customHeight="1">
      <c r="A2" s="488"/>
      <c r="B2" s="489"/>
      <c r="C2" s="489"/>
      <c r="D2" s="472" t="s">
        <v>39</v>
      </c>
      <c r="E2" s="490"/>
      <c r="F2" s="491" t="s">
        <v>8</v>
      </c>
      <c r="G2" s="492"/>
      <c r="H2" s="493"/>
      <c r="I2" s="223"/>
      <c r="J2" s="223"/>
    </row>
    <row r="3" spans="1:10" ht="44.25" customHeight="1">
      <c r="A3" s="488"/>
      <c r="B3" s="489"/>
      <c r="C3" s="489"/>
      <c r="D3" s="495"/>
      <c r="E3" s="496"/>
      <c r="F3" s="497" t="s">
        <v>56</v>
      </c>
      <c r="G3" s="498"/>
      <c r="H3" s="223"/>
      <c r="I3" s="499"/>
      <c r="J3" s="223"/>
    </row>
    <row r="4" spans="1:10" ht="31.5">
      <c r="A4" s="488"/>
      <c r="B4" s="489"/>
      <c r="C4" s="500"/>
      <c r="D4" s="489"/>
      <c r="E4" s="501" t="s">
        <v>2</v>
      </c>
      <c r="F4" s="502" t="s">
        <v>196</v>
      </c>
      <c r="G4" s="503"/>
      <c r="H4" s="504"/>
      <c r="I4" s="499"/>
      <c r="J4" s="223"/>
    </row>
    <row r="5" spans="1:10" ht="30">
      <c r="A5" s="488"/>
      <c r="B5" s="489"/>
      <c r="C5" s="500"/>
      <c r="D5" s="489"/>
      <c r="E5" s="501" t="s">
        <v>14</v>
      </c>
      <c r="F5" s="502" t="s">
        <v>84</v>
      </c>
      <c r="G5" s="503"/>
      <c r="H5" s="504"/>
      <c r="I5" s="499"/>
      <c r="J5" s="223"/>
    </row>
    <row r="6" spans="1:10" ht="37.5" thickBot="1">
      <c r="A6" s="505" t="s">
        <v>398</v>
      </c>
      <c r="B6" s="489"/>
      <c r="C6" s="489"/>
      <c r="D6" s="489"/>
      <c r="E6" s="506" t="s">
        <v>397</v>
      </c>
      <c r="F6" s="507"/>
      <c r="G6" s="504"/>
      <c r="H6" s="508" t="s">
        <v>574</v>
      </c>
      <c r="I6" s="524">
        <v>40742</v>
      </c>
      <c r="J6" s="224"/>
    </row>
    <row r="7" spans="1:10" s="17" customFormat="1" ht="21" customHeight="1" thickBot="1" thickTop="1">
      <c r="A7" s="225"/>
      <c r="B7" s="226" t="s">
        <v>6</v>
      </c>
      <c r="C7" s="227" t="s">
        <v>7</v>
      </c>
      <c r="D7" s="228" t="s">
        <v>1</v>
      </c>
      <c r="E7" s="229"/>
      <c r="F7" s="230"/>
      <c r="G7" s="231" t="s">
        <v>6</v>
      </c>
      <c r="H7" s="232" t="s">
        <v>7</v>
      </c>
      <c r="I7" s="233" t="s">
        <v>1</v>
      </c>
      <c r="J7" s="234"/>
    </row>
    <row r="8" spans="1:10" s="18" customFormat="1" ht="33.75" customHeight="1" thickBot="1" thickTop="1">
      <c r="A8" s="235" t="s">
        <v>439</v>
      </c>
      <c r="B8" s="236"/>
      <c r="C8" s="236"/>
      <c r="D8" s="237"/>
      <c r="E8" s="238" t="s">
        <v>272</v>
      </c>
      <c r="F8" s="239" t="s">
        <v>274</v>
      </c>
      <c r="G8" s="240"/>
      <c r="H8" s="240"/>
      <c r="I8" s="241"/>
      <c r="J8" s="242"/>
    </row>
    <row r="9" spans="1:10" s="18" customFormat="1" ht="41.25" customHeight="1">
      <c r="A9" s="243" t="s">
        <v>563</v>
      </c>
      <c r="B9" s="244">
        <v>26980</v>
      </c>
      <c r="C9" s="245">
        <v>27080</v>
      </c>
      <c r="D9" s="246">
        <v>27580</v>
      </c>
      <c r="E9" s="247"/>
      <c r="F9" s="248" t="s">
        <v>627</v>
      </c>
      <c r="G9" s="249">
        <v>35280</v>
      </c>
      <c r="H9" s="250">
        <v>35380</v>
      </c>
      <c r="I9" s="251">
        <v>35880</v>
      </c>
      <c r="J9" s="248" t="s">
        <v>634</v>
      </c>
    </row>
    <row r="10" spans="1:10" s="24" customFormat="1" ht="44.25" customHeight="1">
      <c r="A10" s="253" t="s">
        <v>564</v>
      </c>
      <c r="B10" s="254">
        <v>27380</v>
      </c>
      <c r="C10" s="252">
        <v>27480</v>
      </c>
      <c r="D10" s="255">
        <v>27980</v>
      </c>
      <c r="E10" s="256"/>
      <c r="F10" s="257" t="s">
        <v>628</v>
      </c>
      <c r="G10" s="254">
        <v>35280</v>
      </c>
      <c r="H10" s="252">
        <v>35380</v>
      </c>
      <c r="I10" s="258">
        <v>35880</v>
      </c>
      <c r="J10" s="257" t="s">
        <v>635</v>
      </c>
    </row>
    <row r="11" spans="1:10" s="24" customFormat="1" ht="42" customHeight="1">
      <c r="A11" s="253" t="s">
        <v>386</v>
      </c>
      <c r="B11" s="254">
        <v>26880</v>
      </c>
      <c r="C11" s="252">
        <v>26980</v>
      </c>
      <c r="D11" s="255">
        <v>27480</v>
      </c>
      <c r="E11" s="259"/>
      <c r="F11" s="260" t="s">
        <v>626</v>
      </c>
      <c r="G11" s="254">
        <v>33680</v>
      </c>
      <c r="H11" s="252">
        <v>33780</v>
      </c>
      <c r="I11" s="258">
        <v>34280</v>
      </c>
      <c r="J11" s="260" t="s">
        <v>623</v>
      </c>
    </row>
    <row r="12" spans="1:10" s="24" customFormat="1" ht="42" customHeight="1">
      <c r="A12" s="253" t="s">
        <v>377</v>
      </c>
      <c r="B12" s="254">
        <v>26880</v>
      </c>
      <c r="C12" s="252">
        <v>26980</v>
      </c>
      <c r="D12" s="255">
        <v>27480</v>
      </c>
      <c r="E12" s="259"/>
      <c r="F12" s="248" t="s">
        <v>381</v>
      </c>
      <c r="G12" s="249">
        <v>33680</v>
      </c>
      <c r="H12" s="250">
        <v>33780</v>
      </c>
      <c r="I12" s="251">
        <v>34280</v>
      </c>
      <c r="J12" s="261"/>
    </row>
    <row r="13" spans="1:10" s="24" customFormat="1" ht="39.75" customHeight="1">
      <c r="A13" s="253" t="s">
        <v>378</v>
      </c>
      <c r="B13" s="254">
        <v>28580</v>
      </c>
      <c r="C13" s="252">
        <v>28680</v>
      </c>
      <c r="D13" s="255">
        <v>29180</v>
      </c>
      <c r="E13" s="259"/>
      <c r="F13" s="262" t="s">
        <v>382</v>
      </c>
      <c r="G13" s="263">
        <v>33180</v>
      </c>
      <c r="H13" s="263">
        <v>33280</v>
      </c>
      <c r="I13" s="264">
        <v>33780</v>
      </c>
      <c r="J13" s="265" t="s">
        <v>539</v>
      </c>
    </row>
    <row r="14" spans="1:10" s="24" customFormat="1" ht="41.25" customHeight="1">
      <c r="A14" s="253" t="s">
        <v>379</v>
      </c>
      <c r="B14" s="254">
        <v>27580</v>
      </c>
      <c r="C14" s="252">
        <v>27680</v>
      </c>
      <c r="D14" s="255">
        <v>28180</v>
      </c>
      <c r="E14" s="259"/>
      <c r="F14" s="262" t="s">
        <v>629</v>
      </c>
      <c r="G14" s="263">
        <v>33180</v>
      </c>
      <c r="H14" s="263">
        <v>33280</v>
      </c>
      <c r="I14" s="264">
        <v>33780</v>
      </c>
      <c r="J14" s="261"/>
    </row>
    <row r="15" spans="1:10" s="24" customFormat="1" ht="40.5" customHeight="1">
      <c r="A15" s="253" t="s">
        <v>471</v>
      </c>
      <c r="B15" s="254">
        <v>27480</v>
      </c>
      <c r="C15" s="252">
        <v>27580</v>
      </c>
      <c r="D15" s="255">
        <v>28080</v>
      </c>
      <c r="E15" s="259"/>
      <c r="F15" s="248" t="s">
        <v>630</v>
      </c>
      <c r="G15" s="249">
        <v>33680</v>
      </c>
      <c r="H15" s="250">
        <v>33780</v>
      </c>
      <c r="I15" s="251">
        <v>34280</v>
      </c>
      <c r="J15" s="248" t="s">
        <v>624</v>
      </c>
    </row>
    <row r="16" spans="1:10" s="24" customFormat="1" ht="39.75" customHeight="1">
      <c r="A16" s="253" t="s">
        <v>565</v>
      </c>
      <c r="B16" s="254">
        <v>36480</v>
      </c>
      <c r="C16" s="252">
        <v>36580</v>
      </c>
      <c r="D16" s="255">
        <v>37080</v>
      </c>
      <c r="E16" s="259"/>
      <c r="F16" s="260" t="s">
        <v>631</v>
      </c>
      <c r="G16" s="254">
        <v>33380</v>
      </c>
      <c r="H16" s="252">
        <v>33480</v>
      </c>
      <c r="I16" s="258">
        <v>33980</v>
      </c>
      <c r="J16" s="262" t="s">
        <v>625</v>
      </c>
    </row>
    <row r="17" spans="1:10" s="24" customFormat="1" ht="40.5" customHeight="1">
      <c r="A17" s="253" t="s">
        <v>566</v>
      </c>
      <c r="B17" s="254">
        <v>35380</v>
      </c>
      <c r="C17" s="252">
        <v>35480</v>
      </c>
      <c r="D17" s="255">
        <v>35980</v>
      </c>
      <c r="E17" s="259"/>
      <c r="F17" s="248" t="s">
        <v>632</v>
      </c>
      <c r="G17" s="249">
        <v>33180</v>
      </c>
      <c r="H17" s="250">
        <v>33280</v>
      </c>
      <c r="I17" s="251">
        <v>33780</v>
      </c>
      <c r="J17" s="266"/>
    </row>
    <row r="18" spans="1:10" s="24" customFormat="1" ht="42.75" customHeight="1" thickBot="1">
      <c r="A18" s="253" t="s">
        <v>175</v>
      </c>
      <c r="B18" s="254">
        <v>29180</v>
      </c>
      <c r="C18" s="252">
        <v>29280</v>
      </c>
      <c r="D18" s="255">
        <v>29780</v>
      </c>
      <c r="E18" s="259"/>
      <c r="F18" s="257" t="s">
        <v>633</v>
      </c>
      <c r="G18" s="254">
        <v>33180</v>
      </c>
      <c r="H18" s="252">
        <v>33280</v>
      </c>
      <c r="I18" s="258">
        <v>33780</v>
      </c>
      <c r="J18" s="267" t="s">
        <v>636</v>
      </c>
    </row>
    <row r="19" spans="1:10" s="24" customFormat="1" ht="41.25" customHeight="1" thickBot="1">
      <c r="A19" s="253" t="s">
        <v>176</v>
      </c>
      <c r="B19" s="254">
        <v>35380</v>
      </c>
      <c r="C19" s="252">
        <v>35480</v>
      </c>
      <c r="D19" s="255">
        <v>35980</v>
      </c>
      <c r="E19" s="268"/>
      <c r="F19" s="480" t="s">
        <v>593</v>
      </c>
      <c r="G19" s="269"/>
      <c r="H19" s="269"/>
      <c r="I19" s="270"/>
      <c r="J19" s="266"/>
    </row>
    <row r="20" spans="1:10" s="24" customFormat="1" ht="38.25" customHeight="1">
      <c r="A20" s="253" t="s">
        <v>470</v>
      </c>
      <c r="B20" s="254">
        <v>29180</v>
      </c>
      <c r="C20" s="252">
        <v>29280</v>
      </c>
      <c r="D20" s="255">
        <v>29780</v>
      </c>
      <c r="E20" s="271"/>
      <c r="F20" s="272" t="s">
        <v>680</v>
      </c>
      <c r="G20" s="254">
        <v>33080</v>
      </c>
      <c r="H20" s="252">
        <v>33180</v>
      </c>
      <c r="I20" s="258">
        <v>33680</v>
      </c>
      <c r="J20" s="266"/>
    </row>
    <row r="21" spans="1:10" s="24" customFormat="1" ht="40.5" customHeight="1">
      <c r="A21" s="253" t="s">
        <v>177</v>
      </c>
      <c r="B21" s="254">
        <v>36380</v>
      </c>
      <c r="C21" s="252">
        <v>36480</v>
      </c>
      <c r="D21" s="255">
        <v>38180</v>
      </c>
      <c r="E21" s="271"/>
      <c r="F21" s="265" t="s">
        <v>679</v>
      </c>
      <c r="G21" s="273">
        <v>33080</v>
      </c>
      <c r="H21" s="252">
        <v>33180</v>
      </c>
      <c r="I21" s="258">
        <v>33680</v>
      </c>
      <c r="J21" s="274"/>
    </row>
    <row r="22" spans="1:10" s="24" customFormat="1" ht="39" customHeight="1">
      <c r="A22" s="253" t="s">
        <v>178</v>
      </c>
      <c r="B22" s="254">
        <v>36380</v>
      </c>
      <c r="C22" s="252">
        <v>36480</v>
      </c>
      <c r="D22" s="255">
        <v>38180</v>
      </c>
      <c r="E22" s="271"/>
      <c r="F22" s="265" t="s">
        <v>678</v>
      </c>
      <c r="G22" s="273">
        <v>33080</v>
      </c>
      <c r="H22" s="252">
        <v>33180</v>
      </c>
      <c r="I22" s="258">
        <v>33680</v>
      </c>
      <c r="J22" s="275"/>
    </row>
    <row r="23" spans="1:10" s="24" customFormat="1" ht="39.75" customHeight="1" thickBot="1">
      <c r="A23" s="276" t="s">
        <v>376</v>
      </c>
      <c r="B23" s="277">
        <v>29180</v>
      </c>
      <c r="C23" s="278">
        <v>29280</v>
      </c>
      <c r="D23" s="279">
        <v>29780</v>
      </c>
      <c r="E23" s="271"/>
      <c r="F23" s="280" t="s">
        <v>137</v>
      </c>
      <c r="G23" s="273">
        <v>33080</v>
      </c>
      <c r="H23" s="281">
        <v>33180</v>
      </c>
      <c r="I23" s="282">
        <v>33680</v>
      </c>
      <c r="J23" s="283"/>
    </row>
    <row r="24" spans="1:10" s="24" customFormat="1" ht="34.5" customHeight="1" thickBot="1" thickTop="1">
      <c r="A24" s="510"/>
      <c r="B24" s="284"/>
      <c r="C24" s="284"/>
      <c r="D24" s="284"/>
      <c r="E24" s="271"/>
      <c r="F24" s="285" t="s">
        <v>276</v>
      </c>
      <c r="G24" s="286"/>
      <c r="H24" s="286"/>
      <c r="I24" s="287"/>
      <c r="J24" s="288"/>
    </row>
    <row r="25" spans="1:10" s="24" customFormat="1" ht="42.75" customHeight="1" thickBot="1" thickTop="1">
      <c r="A25" s="235" t="s">
        <v>440</v>
      </c>
      <c r="B25" s="289"/>
      <c r="C25" s="289"/>
      <c r="D25" s="290"/>
      <c r="E25" s="291"/>
      <c r="F25" s="292" t="s">
        <v>682</v>
      </c>
      <c r="G25" s="293">
        <v>30980</v>
      </c>
      <c r="H25" s="294">
        <v>31080</v>
      </c>
      <c r="I25" s="295">
        <v>31580</v>
      </c>
      <c r="J25" s="292" t="s">
        <v>642</v>
      </c>
    </row>
    <row r="26" spans="1:10" s="24" customFormat="1" ht="39" customHeight="1" thickBot="1">
      <c r="A26" s="296" t="s">
        <v>380</v>
      </c>
      <c r="B26" s="297">
        <v>32780</v>
      </c>
      <c r="C26" s="245">
        <v>32880</v>
      </c>
      <c r="D26" s="298">
        <v>33380</v>
      </c>
      <c r="E26" s="291"/>
      <c r="F26" s="299" t="s">
        <v>681</v>
      </c>
      <c r="G26" s="300">
        <v>30980</v>
      </c>
      <c r="H26" s="301">
        <v>31080</v>
      </c>
      <c r="I26" s="302">
        <v>31580</v>
      </c>
      <c r="J26" s="299" t="s">
        <v>640</v>
      </c>
    </row>
    <row r="27" spans="1:10" s="24" customFormat="1" ht="39.75" customHeight="1" thickBot="1">
      <c r="A27" s="253" t="s">
        <v>335</v>
      </c>
      <c r="B27" s="254">
        <v>28080</v>
      </c>
      <c r="C27" s="252">
        <v>28180</v>
      </c>
      <c r="D27" s="255">
        <v>28680</v>
      </c>
      <c r="E27" s="291"/>
      <c r="F27" s="299" t="s">
        <v>646</v>
      </c>
      <c r="G27" s="300">
        <v>30980</v>
      </c>
      <c r="H27" s="301">
        <v>31080</v>
      </c>
      <c r="I27" s="302">
        <v>31580</v>
      </c>
      <c r="J27" s="303" t="s">
        <v>639</v>
      </c>
    </row>
    <row r="28" spans="1:10" s="24" customFormat="1" ht="39" customHeight="1">
      <c r="A28" s="304" t="s">
        <v>335</v>
      </c>
      <c r="B28" s="254">
        <v>28080</v>
      </c>
      <c r="C28" s="252">
        <v>28180</v>
      </c>
      <c r="D28" s="255">
        <v>28680</v>
      </c>
      <c r="E28" s="291"/>
      <c r="F28" s="299" t="s">
        <v>647</v>
      </c>
      <c r="G28" s="300">
        <v>30980</v>
      </c>
      <c r="H28" s="301">
        <v>31080</v>
      </c>
      <c r="I28" s="302">
        <v>31580</v>
      </c>
      <c r="J28" s="299" t="s">
        <v>641</v>
      </c>
    </row>
    <row r="29" spans="1:10" s="24" customFormat="1" ht="42" customHeight="1">
      <c r="A29" s="304" t="s">
        <v>334</v>
      </c>
      <c r="B29" s="254">
        <v>27880</v>
      </c>
      <c r="C29" s="252">
        <v>27980</v>
      </c>
      <c r="D29" s="255">
        <v>28480</v>
      </c>
      <c r="E29" s="291"/>
      <c r="F29" s="305" t="s">
        <v>648</v>
      </c>
      <c r="G29" s="306">
        <v>30580</v>
      </c>
      <c r="H29" s="306">
        <v>30680</v>
      </c>
      <c r="I29" s="307">
        <v>31180</v>
      </c>
      <c r="J29" s="299" t="s">
        <v>643</v>
      </c>
    </row>
    <row r="30" spans="1:10" s="24" customFormat="1" ht="39" customHeight="1" thickBot="1">
      <c r="A30" s="253" t="s">
        <v>507</v>
      </c>
      <c r="B30" s="254">
        <v>27880</v>
      </c>
      <c r="C30" s="252">
        <v>27980</v>
      </c>
      <c r="D30" s="255">
        <v>28480</v>
      </c>
      <c r="E30" s="291"/>
      <c r="F30" s="299" t="s">
        <v>657</v>
      </c>
      <c r="G30" s="300">
        <v>30780</v>
      </c>
      <c r="H30" s="301">
        <v>30880</v>
      </c>
      <c r="I30" s="302">
        <v>31380</v>
      </c>
      <c r="J30" s="299" t="s">
        <v>645</v>
      </c>
    </row>
    <row r="31" spans="1:10" s="24" customFormat="1" ht="38.25" customHeight="1" thickBot="1">
      <c r="A31" s="308" t="s">
        <v>508</v>
      </c>
      <c r="B31" s="263">
        <v>27080</v>
      </c>
      <c r="C31" s="263">
        <v>27180</v>
      </c>
      <c r="D31" s="309">
        <v>27680</v>
      </c>
      <c r="E31" s="291"/>
      <c r="F31" s="299" t="s">
        <v>649</v>
      </c>
      <c r="G31" s="300">
        <v>30780</v>
      </c>
      <c r="H31" s="301">
        <v>30880</v>
      </c>
      <c r="I31" s="302">
        <v>31380</v>
      </c>
      <c r="J31" s="310" t="s">
        <v>644</v>
      </c>
    </row>
    <row r="32" spans="1:10" s="18" customFormat="1" ht="39.75" customHeight="1">
      <c r="A32" s="304" t="s">
        <v>584</v>
      </c>
      <c r="B32" s="254">
        <v>27880</v>
      </c>
      <c r="C32" s="252">
        <v>27980</v>
      </c>
      <c r="D32" s="255">
        <v>28480</v>
      </c>
      <c r="E32" s="291"/>
      <c r="F32" s="299" t="s">
        <v>650</v>
      </c>
      <c r="G32" s="300">
        <v>30780</v>
      </c>
      <c r="H32" s="301">
        <v>30880</v>
      </c>
      <c r="I32" s="302">
        <v>31380</v>
      </c>
      <c r="J32" s="311"/>
    </row>
    <row r="33" spans="1:10" s="24" customFormat="1" ht="39" customHeight="1">
      <c r="A33" s="312" t="s">
        <v>585</v>
      </c>
      <c r="B33" s="263">
        <v>27080</v>
      </c>
      <c r="C33" s="263">
        <v>27180</v>
      </c>
      <c r="D33" s="309">
        <v>27680</v>
      </c>
      <c r="E33" s="291"/>
      <c r="F33" s="299" t="s">
        <v>651</v>
      </c>
      <c r="G33" s="300">
        <v>30780</v>
      </c>
      <c r="H33" s="301">
        <v>30880</v>
      </c>
      <c r="I33" s="302">
        <v>31380</v>
      </c>
      <c r="J33" s="299" t="s">
        <v>653</v>
      </c>
    </row>
    <row r="34" spans="1:10" s="24" customFormat="1" ht="39.75" customHeight="1" thickBot="1">
      <c r="A34" s="313" t="s">
        <v>683</v>
      </c>
      <c r="B34" s="314">
        <v>30480</v>
      </c>
      <c r="C34" s="315">
        <v>30580</v>
      </c>
      <c r="D34" s="316">
        <v>31080</v>
      </c>
      <c r="E34" s="291"/>
      <c r="F34" s="317" t="s">
        <v>658</v>
      </c>
      <c r="G34" s="300">
        <v>30880</v>
      </c>
      <c r="H34" s="301">
        <v>30980</v>
      </c>
      <c r="I34" s="300">
        <v>31480</v>
      </c>
      <c r="J34" s="317" t="s">
        <v>654</v>
      </c>
    </row>
    <row r="35" spans="1:10" s="24" customFormat="1" ht="42" customHeight="1" thickBot="1" thickTop="1">
      <c r="A35" s="318" t="s">
        <v>441</v>
      </c>
      <c r="B35" s="319"/>
      <c r="C35" s="319"/>
      <c r="D35" s="319"/>
      <c r="E35" s="291"/>
      <c r="F35" s="320" t="s">
        <v>652</v>
      </c>
      <c r="G35" s="300">
        <v>30880</v>
      </c>
      <c r="H35" s="301">
        <v>30980</v>
      </c>
      <c r="I35" s="300">
        <v>31480</v>
      </c>
      <c r="J35" s="321" t="s">
        <v>542</v>
      </c>
    </row>
    <row r="36" spans="1:10" s="24" customFormat="1" ht="39.75" customHeight="1" thickBot="1">
      <c r="A36" s="296" t="s">
        <v>191</v>
      </c>
      <c r="B36" s="322">
        <v>25780</v>
      </c>
      <c r="C36" s="323">
        <v>25880</v>
      </c>
      <c r="D36" s="324">
        <v>26380</v>
      </c>
      <c r="E36" s="284"/>
      <c r="F36" s="325" t="s">
        <v>659</v>
      </c>
      <c r="G36" s="302">
        <v>31180</v>
      </c>
      <c r="H36" s="301">
        <v>31280</v>
      </c>
      <c r="I36" s="300">
        <v>31780</v>
      </c>
      <c r="J36" s="326" t="s">
        <v>543</v>
      </c>
    </row>
    <row r="37" spans="1:10" s="24" customFormat="1" ht="39.75" customHeight="1" thickBot="1" thickTop="1">
      <c r="A37" s="327" t="s">
        <v>192</v>
      </c>
      <c r="B37" s="328">
        <v>25780</v>
      </c>
      <c r="C37" s="252">
        <v>25880</v>
      </c>
      <c r="D37" s="329">
        <v>26380</v>
      </c>
      <c r="E37" s="291"/>
      <c r="F37" s="330" t="s">
        <v>655</v>
      </c>
      <c r="G37" s="331">
        <v>30680</v>
      </c>
      <c r="H37" s="332">
        <v>30780</v>
      </c>
      <c r="I37" s="333">
        <v>31280</v>
      </c>
      <c r="J37" s="334"/>
    </row>
    <row r="38" spans="1:10" s="18" customFormat="1" ht="42" customHeight="1" thickBot="1">
      <c r="A38" s="253" t="s">
        <v>193</v>
      </c>
      <c r="B38" s="249">
        <v>25380</v>
      </c>
      <c r="C38" s="252">
        <v>25480</v>
      </c>
      <c r="D38" s="255">
        <v>25980</v>
      </c>
      <c r="E38" s="291"/>
      <c r="F38" s="335" t="s">
        <v>656</v>
      </c>
      <c r="G38" s="336">
        <v>29580</v>
      </c>
      <c r="H38" s="336">
        <v>29680</v>
      </c>
      <c r="I38" s="336">
        <v>30180</v>
      </c>
      <c r="J38" s="330" t="s">
        <v>587</v>
      </c>
    </row>
    <row r="39" spans="1:10" s="24" customFormat="1" ht="39.75" customHeight="1">
      <c r="A39" s="253" t="s">
        <v>194</v>
      </c>
      <c r="B39" s="249">
        <v>25380</v>
      </c>
      <c r="C39" s="252">
        <v>25480</v>
      </c>
      <c r="D39" s="255">
        <v>25980</v>
      </c>
      <c r="E39" s="291"/>
      <c r="F39" s="337" t="s">
        <v>499</v>
      </c>
      <c r="G39" s="338">
        <v>29580</v>
      </c>
      <c r="H39" s="338">
        <v>29680</v>
      </c>
      <c r="I39" s="338">
        <v>30180</v>
      </c>
      <c r="J39" s="339" t="s">
        <v>541</v>
      </c>
    </row>
    <row r="40" spans="1:10" s="24" customFormat="1" ht="39.75" customHeight="1" thickBot="1">
      <c r="A40" s="253" t="s">
        <v>575</v>
      </c>
      <c r="B40" s="249">
        <v>25880</v>
      </c>
      <c r="C40" s="252">
        <v>25980</v>
      </c>
      <c r="D40" s="255">
        <v>26480</v>
      </c>
      <c r="E40" s="340"/>
      <c r="F40" s="341" t="s">
        <v>498</v>
      </c>
      <c r="G40" s="342">
        <v>29580</v>
      </c>
      <c r="H40" s="342">
        <v>29680</v>
      </c>
      <c r="I40" s="343">
        <v>30180</v>
      </c>
      <c r="J40" s="280" t="s">
        <v>358</v>
      </c>
    </row>
    <row r="41" spans="1:10" s="24" customFormat="1" ht="40.5" customHeight="1" thickTop="1">
      <c r="A41" s="253" t="s">
        <v>96</v>
      </c>
      <c r="B41" s="249">
        <v>25880</v>
      </c>
      <c r="C41" s="252">
        <v>25980</v>
      </c>
      <c r="D41" s="255">
        <v>26480</v>
      </c>
      <c r="E41" s="344"/>
      <c r="F41" s="345" t="s">
        <v>496</v>
      </c>
      <c r="G41" s="346">
        <v>30680</v>
      </c>
      <c r="H41" s="347">
        <v>30780</v>
      </c>
      <c r="I41" s="348">
        <v>31280</v>
      </c>
      <c r="J41" s="284"/>
    </row>
    <row r="42" spans="1:10" s="24" customFormat="1" ht="39.75" customHeight="1">
      <c r="A42" s="253" t="s">
        <v>98</v>
      </c>
      <c r="B42" s="249">
        <v>25880</v>
      </c>
      <c r="C42" s="252">
        <v>25980</v>
      </c>
      <c r="D42" s="255">
        <v>26480</v>
      </c>
      <c r="E42" s="344"/>
      <c r="F42" s="350" t="s">
        <v>497</v>
      </c>
      <c r="G42" s="300">
        <v>29880</v>
      </c>
      <c r="H42" s="347">
        <v>29980</v>
      </c>
      <c r="I42" s="351">
        <v>30480</v>
      </c>
      <c r="J42" s="352"/>
    </row>
    <row r="43" spans="1:10" s="18" customFormat="1" ht="41.25" customHeight="1" thickBot="1">
      <c r="A43" s="353" t="s">
        <v>279</v>
      </c>
      <c r="B43" s="354">
        <v>25880</v>
      </c>
      <c r="C43" s="355">
        <v>25980</v>
      </c>
      <c r="D43" s="356">
        <v>26480</v>
      </c>
      <c r="E43" s="344"/>
      <c r="F43" s="357" t="s">
        <v>241</v>
      </c>
      <c r="G43" s="342">
        <v>29580</v>
      </c>
      <c r="H43" s="342">
        <v>29680</v>
      </c>
      <c r="I43" s="358">
        <v>30180</v>
      </c>
      <c r="J43" s="511"/>
    </row>
    <row r="44" spans="1:10" s="24" customFormat="1" ht="41.25" customHeight="1" thickBot="1">
      <c r="A44" s="359" t="s">
        <v>151</v>
      </c>
      <c r="B44" s="360">
        <v>27280</v>
      </c>
      <c r="C44" s="323">
        <v>27380</v>
      </c>
      <c r="D44" s="361">
        <v>27880</v>
      </c>
      <c r="E44" s="344"/>
      <c r="F44" s="362" t="s">
        <v>242</v>
      </c>
      <c r="G44" s="306">
        <v>29280</v>
      </c>
      <c r="H44" s="306">
        <v>29380</v>
      </c>
      <c r="I44" s="363">
        <v>29880</v>
      </c>
      <c r="J44" s="350" t="s">
        <v>540</v>
      </c>
    </row>
    <row r="45" spans="1:10" s="24" customFormat="1" ht="41.25" customHeight="1" thickBot="1" thickTop="1">
      <c r="A45" s="364" t="s">
        <v>113</v>
      </c>
      <c r="B45" s="365">
        <v>28380</v>
      </c>
      <c r="C45" s="365">
        <v>28480</v>
      </c>
      <c r="D45" s="366">
        <v>28980</v>
      </c>
      <c r="E45" s="271"/>
      <c r="F45" s="367" t="s">
        <v>243</v>
      </c>
      <c r="G45" s="306">
        <v>29280</v>
      </c>
      <c r="H45" s="306">
        <v>29380</v>
      </c>
      <c r="I45" s="363">
        <v>29880</v>
      </c>
      <c r="J45" s="350" t="s">
        <v>359</v>
      </c>
    </row>
    <row r="46" spans="1:10" s="24" customFormat="1" ht="44.25" customHeight="1" thickBot="1">
      <c r="A46" s="368" t="s">
        <v>489</v>
      </c>
      <c r="B46" s="369">
        <v>28380</v>
      </c>
      <c r="C46" s="369">
        <v>28480</v>
      </c>
      <c r="D46" s="370">
        <v>28980</v>
      </c>
      <c r="E46" s="371"/>
      <c r="F46" s="372" t="s">
        <v>560</v>
      </c>
      <c r="G46" s="373">
        <v>29280</v>
      </c>
      <c r="H46" s="373">
        <v>29380</v>
      </c>
      <c r="I46" s="374">
        <v>29880</v>
      </c>
      <c r="J46" s="375" t="s">
        <v>544</v>
      </c>
    </row>
    <row r="47" spans="1:10" s="24" customFormat="1" ht="39.75" customHeight="1" thickBot="1" thickTop="1">
      <c r="A47" s="276" t="s">
        <v>491</v>
      </c>
      <c r="B47" s="277">
        <v>28080</v>
      </c>
      <c r="C47" s="315">
        <v>28180</v>
      </c>
      <c r="D47" s="376">
        <v>28680</v>
      </c>
      <c r="E47" s="271"/>
      <c r="F47" s="377" t="s">
        <v>280</v>
      </c>
      <c r="G47" s="378"/>
      <c r="H47" s="378"/>
      <c r="I47" s="378"/>
      <c r="J47" s="378"/>
    </row>
    <row r="48" spans="1:10" s="24" customFormat="1" ht="40.5" customHeight="1" thickBot="1">
      <c r="A48" s="379" t="s">
        <v>375</v>
      </c>
      <c r="B48" s="380">
        <v>27880</v>
      </c>
      <c r="C48" s="380">
        <v>27980</v>
      </c>
      <c r="D48" s="381">
        <v>28480</v>
      </c>
      <c r="E48" s="271"/>
      <c r="F48" s="382" t="s">
        <v>561</v>
      </c>
      <c r="G48" s="300">
        <v>31880</v>
      </c>
      <c r="H48" s="301">
        <v>31980</v>
      </c>
      <c r="I48" s="300">
        <v>32480</v>
      </c>
      <c r="J48" s="383" t="s">
        <v>275</v>
      </c>
    </row>
    <row r="49" spans="1:10" s="24" customFormat="1" ht="39" customHeight="1" thickBot="1" thickTop="1">
      <c r="A49" s="364" t="s">
        <v>490</v>
      </c>
      <c r="B49" s="365">
        <v>28380</v>
      </c>
      <c r="C49" s="365">
        <v>28480</v>
      </c>
      <c r="D49" s="366">
        <v>28980</v>
      </c>
      <c r="E49" s="271"/>
      <c r="F49" s="382" t="s">
        <v>562</v>
      </c>
      <c r="G49" s="300">
        <v>31880</v>
      </c>
      <c r="H49" s="301">
        <v>31980</v>
      </c>
      <c r="I49" s="300">
        <v>32480</v>
      </c>
      <c r="J49" s="383" t="s">
        <v>275</v>
      </c>
    </row>
    <row r="50" spans="1:10" s="24" customFormat="1" ht="42.75" customHeight="1">
      <c r="A50" s="304" t="s">
        <v>373</v>
      </c>
      <c r="B50" s="249">
        <v>28180</v>
      </c>
      <c r="C50" s="250">
        <v>28280</v>
      </c>
      <c r="D50" s="384">
        <v>28780</v>
      </c>
      <c r="E50" s="259"/>
      <c r="F50" s="382" t="s">
        <v>493</v>
      </c>
      <c r="G50" s="300">
        <v>31880</v>
      </c>
      <c r="H50" s="301">
        <v>31980</v>
      </c>
      <c r="I50" s="300">
        <v>32480</v>
      </c>
      <c r="J50" s="383" t="s">
        <v>275</v>
      </c>
    </row>
    <row r="51" spans="1:10" s="24" customFormat="1" ht="42" customHeight="1" thickBot="1">
      <c r="A51" s="385" t="s">
        <v>374</v>
      </c>
      <c r="B51" s="277">
        <v>28180</v>
      </c>
      <c r="C51" s="315">
        <v>28280</v>
      </c>
      <c r="D51" s="279">
        <v>28780</v>
      </c>
      <c r="E51" s="259"/>
      <c r="F51" s="317" t="s">
        <v>494</v>
      </c>
      <c r="G51" s="300">
        <v>31880</v>
      </c>
      <c r="H51" s="301">
        <v>31980</v>
      </c>
      <c r="I51" s="300">
        <v>32480</v>
      </c>
      <c r="J51" s="383" t="s">
        <v>275</v>
      </c>
    </row>
    <row r="52" spans="1:10" s="24" customFormat="1" ht="40.5" customHeight="1" thickBot="1">
      <c r="A52" s="510"/>
      <c r="B52" s="284"/>
      <c r="C52" s="284"/>
      <c r="D52" s="284"/>
      <c r="E52" s="284"/>
      <c r="F52" s="317" t="s">
        <v>495</v>
      </c>
      <c r="G52" s="300">
        <v>31880</v>
      </c>
      <c r="H52" s="301">
        <v>31980</v>
      </c>
      <c r="I52" s="300">
        <v>32480</v>
      </c>
      <c r="J52" s="383" t="s">
        <v>275</v>
      </c>
    </row>
    <row r="53" spans="1:10" s="24" customFormat="1" ht="40.5" customHeight="1" thickBot="1">
      <c r="A53" s="235" t="s">
        <v>500</v>
      </c>
      <c r="B53" s="289"/>
      <c r="C53" s="289"/>
      <c r="D53" s="290"/>
      <c r="E53" s="291"/>
      <c r="F53" s="386" t="s">
        <v>492</v>
      </c>
      <c r="G53" s="300">
        <v>31880</v>
      </c>
      <c r="H53" s="301">
        <v>31980</v>
      </c>
      <c r="I53" s="300">
        <v>32480</v>
      </c>
      <c r="J53" s="383" t="s">
        <v>275</v>
      </c>
    </row>
    <row r="54" spans="1:10" s="24" customFormat="1" ht="40.5" customHeight="1">
      <c r="A54" s="296" t="s">
        <v>476</v>
      </c>
      <c r="B54" s="297">
        <v>49680</v>
      </c>
      <c r="C54" s="245">
        <v>49780</v>
      </c>
      <c r="D54" s="298">
        <v>50280</v>
      </c>
      <c r="E54" s="349"/>
      <c r="F54" s="387" t="s">
        <v>591</v>
      </c>
      <c r="G54" s="300">
        <v>31880</v>
      </c>
      <c r="H54" s="301">
        <v>31980</v>
      </c>
      <c r="I54" s="300">
        <v>32480</v>
      </c>
      <c r="J54" s="383" t="s">
        <v>275</v>
      </c>
    </row>
    <row r="55" spans="1:10" s="24" customFormat="1" ht="39" customHeight="1" thickBot="1">
      <c r="A55" s="327" t="s">
        <v>475</v>
      </c>
      <c r="B55" s="388">
        <v>49680</v>
      </c>
      <c r="C55" s="389">
        <v>49780</v>
      </c>
      <c r="D55" s="390">
        <v>50280</v>
      </c>
      <c r="E55" s="349"/>
      <c r="F55" s="391" t="s">
        <v>592</v>
      </c>
      <c r="G55" s="300">
        <v>31880</v>
      </c>
      <c r="H55" s="301">
        <v>31980</v>
      </c>
      <c r="I55" s="300">
        <v>32480</v>
      </c>
      <c r="J55" s="383" t="s">
        <v>275</v>
      </c>
    </row>
    <row r="56" spans="1:10" s="24" customFormat="1" ht="38.25" customHeight="1" thickBot="1" thickTop="1">
      <c r="A56" s="253" t="s">
        <v>347</v>
      </c>
      <c r="B56" s="254">
        <v>28280</v>
      </c>
      <c r="C56" s="252">
        <v>28380</v>
      </c>
      <c r="D56" s="255">
        <v>28880</v>
      </c>
      <c r="E56" s="392"/>
      <c r="F56" s="285" t="s">
        <v>637</v>
      </c>
      <c r="G56" s="393"/>
      <c r="H56" s="393"/>
      <c r="I56" s="393"/>
      <c r="J56" s="394"/>
    </row>
    <row r="57" spans="1:10" s="24" customFormat="1" ht="39" customHeight="1" thickTop="1">
      <c r="A57" s="253" t="s">
        <v>348</v>
      </c>
      <c r="B57" s="254">
        <v>28080</v>
      </c>
      <c r="C57" s="252">
        <v>28180</v>
      </c>
      <c r="D57" s="255">
        <v>28680</v>
      </c>
      <c r="E57" s="291"/>
      <c r="F57" s="395" t="s">
        <v>451</v>
      </c>
      <c r="G57" s="396">
        <v>31680</v>
      </c>
      <c r="H57" s="250">
        <v>31780</v>
      </c>
      <c r="I57" s="397">
        <v>32280</v>
      </c>
      <c r="J57" s="398"/>
    </row>
    <row r="58" spans="1:10" s="24" customFormat="1" ht="38.25" customHeight="1">
      <c r="A58" s="253" t="s">
        <v>465</v>
      </c>
      <c r="B58" s="254">
        <v>28080</v>
      </c>
      <c r="C58" s="252">
        <v>28180</v>
      </c>
      <c r="D58" s="255">
        <v>28680</v>
      </c>
      <c r="E58" s="399"/>
      <c r="F58" s="400" t="s">
        <v>360</v>
      </c>
      <c r="G58" s="328">
        <v>29380</v>
      </c>
      <c r="H58" s="252">
        <v>29480</v>
      </c>
      <c r="I58" s="401">
        <v>29980</v>
      </c>
      <c r="J58" s="398"/>
    </row>
    <row r="59" spans="1:10" s="24" customFormat="1" ht="39" customHeight="1">
      <c r="A59" s="253" t="s">
        <v>466</v>
      </c>
      <c r="B59" s="254">
        <v>28080</v>
      </c>
      <c r="C59" s="252">
        <v>28180</v>
      </c>
      <c r="D59" s="255">
        <v>28680</v>
      </c>
      <c r="E59" s="402"/>
      <c r="F59" s="400" t="s">
        <v>361</v>
      </c>
      <c r="G59" s="254">
        <v>28980</v>
      </c>
      <c r="H59" s="252">
        <v>29080</v>
      </c>
      <c r="I59" s="401">
        <v>29580</v>
      </c>
      <c r="J59" s="398"/>
    </row>
    <row r="60" spans="1:10" s="24" customFormat="1" ht="40.5" customHeight="1">
      <c r="A60" s="253" t="s">
        <v>677</v>
      </c>
      <c r="B60" s="254">
        <v>30480</v>
      </c>
      <c r="C60" s="252">
        <v>30580</v>
      </c>
      <c r="D60" s="255">
        <v>31080</v>
      </c>
      <c r="E60" s="349"/>
      <c r="F60" s="272" t="s">
        <v>458</v>
      </c>
      <c r="G60" s="254">
        <v>28980</v>
      </c>
      <c r="H60" s="252">
        <v>29080</v>
      </c>
      <c r="I60" s="258">
        <v>29580</v>
      </c>
      <c r="J60" s="398"/>
    </row>
    <row r="61" spans="1:10" s="24" customFormat="1" ht="39.75" customHeight="1">
      <c r="A61" s="312" t="s">
        <v>349</v>
      </c>
      <c r="B61" s="263">
        <v>27880</v>
      </c>
      <c r="C61" s="263">
        <v>27980</v>
      </c>
      <c r="D61" s="309">
        <v>28480</v>
      </c>
      <c r="E61" s="399"/>
      <c r="F61" s="403" t="s">
        <v>362</v>
      </c>
      <c r="G61" s="254">
        <v>28980</v>
      </c>
      <c r="H61" s="252">
        <v>29080</v>
      </c>
      <c r="I61" s="404">
        <v>29580</v>
      </c>
      <c r="J61" s="398"/>
    </row>
    <row r="62" spans="1:10" s="24" customFormat="1" ht="39" customHeight="1">
      <c r="A62" s="304" t="s">
        <v>90</v>
      </c>
      <c r="B62" s="254">
        <v>29480</v>
      </c>
      <c r="C62" s="252">
        <v>29580</v>
      </c>
      <c r="D62" s="255">
        <v>30080</v>
      </c>
      <c r="E62" s="399"/>
      <c r="F62" s="400" t="s">
        <v>363</v>
      </c>
      <c r="G62" s="405">
        <v>28980</v>
      </c>
      <c r="H62" s="252">
        <v>29080</v>
      </c>
      <c r="I62" s="404">
        <v>29580</v>
      </c>
      <c r="J62" s="398"/>
    </row>
    <row r="63" spans="1:10" s="24" customFormat="1" ht="39" customHeight="1">
      <c r="A63" s="308" t="s">
        <v>676</v>
      </c>
      <c r="B63" s="263">
        <v>26080</v>
      </c>
      <c r="C63" s="263">
        <v>26180</v>
      </c>
      <c r="D63" s="309">
        <v>26680</v>
      </c>
      <c r="E63" s="399"/>
      <c r="F63" s="403" t="s">
        <v>459</v>
      </c>
      <c r="G63" s="405">
        <v>28980</v>
      </c>
      <c r="H63" s="252">
        <v>29080</v>
      </c>
      <c r="I63" s="404">
        <v>29580</v>
      </c>
      <c r="J63" s="406"/>
    </row>
    <row r="64" spans="1:10" s="24" customFormat="1" ht="40.5" customHeight="1">
      <c r="A64" s="304" t="s">
        <v>674</v>
      </c>
      <c r="B64" s="254">
        <v>30480</v>
      </c>
      <c r="C64" s="254">
        <v>30580</v>
      </c>
      <c r="D64" s="255">
        <v>31080</v>
      </c>
      <c r="E64" s="399"/>
      <c r="F64" s="272" t="s">
        <v>329</v>
      </c>
      <c r="G64" s="254">
        <v>28880</v>
      </c>
      <c r="H64" s="252">
        <v>28980</v>
      </c>
      <c r="I64" s="258">
        <v>29480</v>
      </c>
      <c r="J64" s="284"/>
    </row>
    <row r="65" spans="1:10" s="24" customFormat="1" ht="39.75" customHeight="1">
      <c r="A65" s="253" t="s">
        <v>327</v>
      </c>
      <c r="B65" s="254">
        <v>28080</v>
      </c>
      <c r="C65" s="252">
        <v>28180</v>
      </c>
      <c r="D65" s="255">
        <v>28680</v>
      </c>
      <c r="E65" s="399"/>
      <c r="F65" s="272" t="s">
        <v>336</v>
      </c>
      <c r="G65" s="254">
        <v>28880</v>
      </c>
      <c r="H65" s="252">
        <v>28980</v>
      </c>
      <c r="I65" s="258">
        <v>29480</v>
      </c>
      <c r="J65" s="407" t="s">
        <v>0</v>
      </c>
    </row>
    <row r="66" spans="1:10" s="24" customFormat="1" ht="38.25" customHeight="1">
      <c r="A66" s="312" t="s">
        <v>328</v>
      </c>
      <c r="B66" s="263">
        <v>27880</v>
      </c>
      <c r="C66" s="263">
        <v>27980</v>
      </c>
      <c r="D66" s="309">
        <v>28480</v>
      </c>
      <c r="E66" s="399"/>
      <c r="F66" s="272" t="s">
        <v>364</v>
      </c>
      <c r="G66" s="254">
        <v>28880</v>
      </c>
      <c r="H66" s="252">
        <v>28980</v>
      </c>
      <c r="I66" s="258">
        <v>29480</v>
      </c>
      <c r="J66" s="284"/>
    </row>
    <row r="67" spans="1:10" s="18" customFormat="1" ht="39" customHeight="1">
      <c r="A67" s="253" t="s">
        <v>675</v>
      </c>
      <c r="B67" s="254">
        <v>30480</v>
      </c>
      <c r="C67" s="254">
        <v>30580</v>
      </c>
      <c r="D67" s="255">
        <v>31080</v>
      </c>
      <c r="E67" s="399"/>
      <c r="F67" s="272" t="s">
        <v>365</v>
      </c>
      <c r="G67" s="254">
        <v>29780</v>
      </c>
      <c r="H67" s="252">
        <v>29880</v>
      </c>
      <c r="I67" s="258">
        <v>30380</v>
      </c>
      <c r="J67" s="284"/>
    </row>
    <row r="68" spans="1:10" s="18" customFormat="1" ht="41.25" customHeight="1">
      <c r="A68" s="304" t="s">
        <v>672</v>
      </c>
      <c r="B68" s="254">
        <v>30480</v>
      </c>
      <c r="C68" s="252">
        <v>30580</v>
      </c>
      <c r="D68" s="255">
        <v>26380</v>
      </c>
      <c r="E68" s="399"/>
      <c r="F68" s="408" t="s">
        <v>366</v>
      </c>
      <c r="G68" s="254">
        <v>29780</v>
      </c>
      <c r="H68" s="252">
        <v>29880</v>
      </c>
      <c r="I68" s="258">
        <v>30380</v>
      </c>
      <c r="J68" s="409"/>
    </row>
    <row r="69" spans="1:10" s="18" customFormat="1" ht="40.5" customHeight="1" thickBot="1">
      <c r="A69" s="304" t="s">
        <v>671</v>
      </c>
      <c r="B69" s="254">
        <v>30480</v>
      </c>
      <c r="C69" s="252">
        <v>30580</v>
      </c>
      <c r="D69" s="255">
        <v>31080</v>
      </c>
      <c r="E69" s="399"/>
      <c r="F69" s="410" t="s">
        <v>367</v>
      </c>
      <c r="G69" s="273">
        <v>29780</v>
      </c>
      <c r="H69" s="355">
        <v>29880</v>
      </c>
      <c r="I69" s="411">
        <v>30380</v>
      </c>
      <c r="J69" s="412"/>
    </row>
    <row r="70" spans="1:10" s="18" customFormat="1" ht="38.25" customHeight="1" thickBot="1">
      <c r="A70" s="253" t="s">
        <v>673</v>
      </c>
      <c r="B70" s="254">
        <v>30480</v>
      </c>
      <c r="C70" s="252">
        <v>30580</v>
      </c>
      <c r="D70" s="255">
        <v>31080</v>
      </c>
      <c r="E70" s="414"/>
      <c r="F70" s="235" t="s">
        <v>486</v>
      </c>
      <c r="G70" s="289"/>
      <c r="H70" s="289"/>
      <c r="I70" s="290"/>
      <c r="J70" s="412"/>
    </row>
    <row r="71" spans="1:10" s="18" customFormat="1" ht="39.75" customHeight="1" thickBot="1" thickTop="1">
      <c r="A71" s="253" t="s">
        <v>255</v>
      </c>
      <c r="B71" s="254">
        <v>30480</v>
      </c>
      <c r="C71" s="252">
        <v>30580</v>
      </c>
      <c r="D71" s="255">
        <v>31080</v>
      </c>
      <c r="E71" s="414"/>
      <c r="F71" s="415" t="s">
        <v>368</v>
      </c>
      <c r="G71" s="244">
        <v>25780</v>
      </c>
      <c r="H71" s="245">
        <v>25880</v>
      </c>
      <c r="I71" s="246">
        <v>26380</v>
      </c>
      <c r="J71" s="416" t="s">
        <v>272</v>
      </c>
    </row>
    <row r="72" spans="1:10" s="18" customFormat="1" ht="42" customHeight="1" thickBot="1" thickTop="1">
      <c r="A72" s="385" t="s">
        <v>256</v>
      </c>
      <c r="B72" s="417">
        <v>30480</v>
      </c>
      <c r="C72" s="278">
        <v>30580</v>
      </c>
      <c r="D72" s="279">
        <v>31080</v>
      </c>
      <c r="E72" s="418"/>
      <c r="F72" s="304" t="s">
        <v>473</v>
      </c>
      <c r="G72" s="249">
        <v>25580</v>
      </c>
      <c r="H72" s="389">
        <v>25680</v>
      </c>
      <c r="I72" s="419">
        <v>26180</v>
      </c>
      <c r="J72" s="420"/>
    </row>
    <row r="73" spans="1:10" s="18" customFormat="1" ht="39" customHeight="1" thickBot="1">
      <c r="A73" s="421" t="s">
        <v>442</v>
      </c>
      <c r="B73" s="422"/>
      <c r="C73" s="422"/>
      <c r="D73" s="422"/>
      <c r="E73" s="418"/>
      <c r="F73" s="423" t="s">
        <v>369</v>
      </c>
      <c r="G73" s="254">
        <v>25780</v>
      </c>
      <c r="H73" s="252">
        <v>25880</v>
      </c>
      <c r="I73" s="255">
        <v>26380</v>
      </c>
      <c r="J73" s="424"/>
    </row>
    <row r="74" spans="1:10" s="18" customFormat="1" ht="39" customHeight="1">
      <c r="A74" s="425" t="s">
        <v>133</v>
      </c>
      <c r="B74" s="426">
        <v>15580</v>
      </c>
      <c r="C74" s="426">
        <v>15680</v>
      </c>
      <c r="D74" s="427">
        <v>16180</v>
      </c>
      <c r="E74" s="409"/>
      <c r="F74" s="253" t="s">
        <v>267</v>
      </c>
      <c r="G74" s="254">
        <v>25580</v>
      </c>
      <c r="H74" s="252">
        <v>25680</v>
      </c>
      <c r="I74" s="255">
        <v>26180</v>
      </c>
      <c r="J74" s="428"/>
    </row>
    <row r="75" spans="1:10" s="18" customFormat="1" ht="38.25" customHeight="1">
      <c r="A75" s="429" t="s">
        <v>62</v>
      </c>
      <c r="B75" s="263">
        <v>15580</v>
      </c>
      <c r="C75" s="263">
        <v>15680</v>
      </c>
      <c r="D75" s="309">
        <v>16180</v>
      </c>
      <c r="E75" s="409"/>
      <c r="F75" s="430" t="s">
        <v>457</v>
      </c>
      <c r="G75" s="263">
        <v>25280</v>
      </c>
      <c r="H75" s="263">
        <v>25380</v>
      </c>
      <c r="I75" s="309">
        <v>25880</v>
      </c>
      <c r="J75" s="424"/>
    </row>
    <row r="76" spans="1:10" s="18" customFormat="1" ht="39.75" customHeight="1" thickBot="1">
      <c r="A76" s="431" t="s">
        <v>64</v>
      </c>
      <c r="B76" s="432">
        <v>15580</v>
      </c>
      <c r="C76" s="432">
        <v>15680</v>
      </c>
      <c r="D76" s="433">
        <v>16180</v>
      </c>
      <c r="E76" s="418"/>
      <c r="F76" s="353" t="s">
        <v>270</v>
      </c>
      <c r="G76" s="273">
        <v>25580</v>
      </c>
      <c r="H76" s="355">
        <v>25680</v>
      </c>
      <c r="I76" s="356">
        <v>26180</v>
      </c>
      <c r="J76" s="434"/>
    </row>
    <row r="77" spans="1:10" s="18" customFormat="1" ht="37.5" customHeight="1" thickBot="1">
      <c r="A77" s="235" t="s">
        <v>501</v>
      </c>
      <c r="B77" s="289"/>
      <c r="C77" s="289"/>
      <c r="D77" s="290"/>
      <c r="E77" s="418"/>
      <c r="F77" s="435" t="s">
        <v>428</v>
      </c>
      <c r="G77" s="360">
        <v>26580</v>
      </c>
      <c r="H77" s="323">
        <v>26680</v>
      </c>
      <c r="I77" s="361">
        <v>27180</v>
      </c>
      <c r="J77" s="436"/>
    </row>
    <row r="78" spans="1:10" s="18" customFormat="1" ht="40.5" customHeight="1" thickBot="1">
      <c r="A78" s="437" t="s">
        <v>567</v>
      </c>
      <c r="B78" s="297">
        <v>25580</v>
      </c>
      <c r="C78" s="245">
        <v>25680</v>
      </c>
      <c r="D78" s="298">
        <v>26180</v>
      </c>
      <c r="E78" s="409"/>
      <c r="F78" s="385" t="s">
        <v>326</v>
      </c>
      <c r="G78" s="417">
        <v>25580</v>
      </c>
      <c r="H78" s="278">
        <v>25680</v>
      </c>
      <c r="I78" s="279">
        <v>26180</v>
      </c>
      <c r="J78" s="438"/>
    </row>
    <row r="79" spans="1:10" s="18" customFormat="1" ht="39.75" customHeight="1">
      <c r="A79" s="439" t="s">
        <v>568</v>
      </c>
      <c r="B79" s="388">
        <v>25580</v>
      </c>
      <c r="C79" s="250">
        <v>25680</v>
      </c>
      <c r="D79" s="440">
        <v>26180</v>
      </c>
      <c r="E79" s="418"/>
      <c r="F79" s="243" t="s">
        <v>268</v>
      </c>
      <c r="G79" s="244">
        <v>25880</v>
      </c>
      <c r="H79" s="245">
        <v>25980</v>
      </c>
      <c r="I79" s="246">
        <v>26480</v>
      </c>
      <c r="J79" s="438"/>
    </row>
    <row r="80" spans="1:10" s="18" customFormat="1" ht="39" customHeight="1" thickBot="1">
      <c r="A80" s="441" t="s">
        <v>257</v>
      </c>
      <c r="B80" s="314">
        <v>26280</v>
      </c>
      <c r="C80" s="278">
        <v>26380</v>
      </c>
      <c r="D80" s="442">
        <v>26880</v>
      </c>
      <c r="E80" s="409"/>
      <c r="F80" s="385" t="s">
        <v>186</v>
      </c>
      <c r="G80" s="417">
        <v>25880</v>
      </c>
      <c r="H80" s="278">
        <v>25980</v>
      </c>
      <c r="I80" s="279">
        <v>26480</v>
      </c>
      <c r="J80" s="438"/>
    </row>
    <row r="81" spans="1:10" s="18" customFormat="1" ht="39.75" customHeight="1" thickBot="1">
      <c r="A81" s="443" t="s">
        <v>506</v>
      </c>
      <c r="B81" s="444"/>
      <c r="C81" s="444"/>
      <c r="D81" s="445"/>
      <c r="E81" s="414"/>
      <c r="F81" s="243" t="s">
        <v>269</v>
      </c>
      <c r="G81" s="244">
        <v>25680</v>
      </c>
      <c r="H81" s="245">
        <v>25780</v>
      </c>
      <c r="I81" s="246">
        <v>26280</v>
      </c>
      <c r="J81" s="438"/>
    </row>
    <row r="82" spans="1:10" s="18" customFormat="1" ht="39" customHeight="1" thickBot="1">
      <c r="A82" s="359" t="s">
        <v>403</v>
      </c>
      <c r="B82" s="360">
        <v>27580</v>
      </c>
      <c r="C82" s="323">
        <v>27680</v>
      </c>
      <c r="D82" s="361">
        <v>28180</v>
      </c>
      <c r="E82" s="418"/>
      <c r="F82" s="385" t="s">
        <v>370</v>
      </c>
      <c r="G82" s="417">
        <v>25480</v>
      </c>
      <c r="H82" s="278">
        <v>25580</v>
      </c>
      <c r="I82" s="279">
        <v>26080</v>
      </c>
      <c r="J82" s="438"/>
    </row>
    <row r="83" spans="1:10" s="18" customFormat="1" ht="38.25" customHeight="1" thickBot="1" thickTop="1">
      <c r="A83" s="446" t="s">
        <v>400</v>
      </c>
      <c r="B83" s="447">
        <v>40080</v>
      </c>
      <c r="C83" s="448">
        <v>40180</v>
      </c>
      <c r="D83" s="449">
        <v>40680</v>
      </c>
      <c r="E83" s="450"/>
      <c r="F83" s="243" t="s">
        <v>372</v>
      </c>
      <c r="G83" s="244">
        <v>25880</v>
      </c>
      <c r="H83" s="245">
        <v>25980</v>
      </c>
      <c r="I83" s="246">
        <v>26480</v>
      </c>
      <c r="J83" s="438"/>
    </row>
    <row r="84" spans="1:10" s="18" customFormat="1" ht="38.25" customHeight="1" thickBot="1" thickTop="1">
      <c r="A84" s="451" t="s">
        <v>402</v>
      </c>
      <c r="B84" s="452">
        <v>41380</v>
      </c>
      <c r="C84" s="452">
        <v>41480</v>
      </c>
      <c r="D84" s="453">
        <v>41980</v>
      </c>
      <c r="E84" s="450"/>
      <c r="F84" s="385" t="s">
        <v>371</v>
      </c>
      <c r="G84" s="417">
        <v>25480</v>
      </c>
      <c r="H84" s="278">
        <v>25580</v>
      </c>
      <c r="I84" s="279">
        <v>26080</v>
      </c>
      <c r="J84" s="438"/>
    </row>
    <row r="85" spans="1:10" s="18" customFormat="1" ht="40.5" customHeight="1" thickBot="1" thickTop="1">
      <c r="A85" s="451" t="s">
        <v>401</v>
      </c>
      <c r="B85" s="454">
        <v>41380</v>
      </c>
      <c r="C85" s="454">
        <v>41480</v>
      </c>
      <c r="D85" s="455">
        <v>41980</v>
      </c>
      <c r="E85" s="450"/>
      <c r="F85" s="456" t="s">
        <v>174</v>
      </c>
      <c r="G85" s="426">
        <v>25180</v>
      </c>
      <c r="H85" s="426">
        <v>25280</v>
      </c>
      <c r="I85" s="427">
        <v>25780</v>
      </c>
      <c r="J85" s="438"/>
    </row>
    <row r="86" spans="1:10" s="18" customFormat="1" ht="40.5" customHeight="1" thickBot="1" thickTop="1">
      <c r="A86" s="513"/>
      <c r="B86" s="418"/>
      <c r="C86" s="418"/>
      <c r="D86" s="457"/>
      <c r="E86" s="458"/>
      <c r="F86" s="253" t="s">
        <v>450</v>
      </c>
      <c r="G86" s="254">
        <v>25880</v>
      </c>
      <c r="H86" s="252">
        <v>25980</v>
      </c>
      <c r="I86" s="255">
        <v>26480</v>
      </c>
      <c r="J86" s="438"/>
    </row>
    <row r="87" spans="1:10" s="18" customFormat="1" ht="38.25" customHeight="1" thickBot="1">
      <c r="A87" s="459" t="s">
        <v>310</v>
      </c>
      <c r="B87" s="460"/>
      <c r="C87" s="460"/>
      <c r="D87" s="461"/>
      <c r="E87" s="462"/>
      <c r="F87" s="463" t="s">
        <v>124</v>
      </c>
      <c r="G87" s="354">
        <v>25880</v>
      </c>
      <c r="H87" s="389">
        <v>25980</v>
      </c>
      <c r="I87" s="419">
        <v>26480</v>
      </c>
      <c r="J87" s="424"/>
    </row>
    <row r="88" spans="1:10" s="18" customFormat="1" ht="42" customHeight="1">
      <c r="A88" s="464" t="s">
        <v>311</v>
      </c>
      <c r="B88" s="465"/>
      <c r="C88" s="465"/>
      <c r="D88" s="466"/>
      <c r="E88" s="462"/>
      <c r="F88" s="243" t="s">
        <v>303</v>
      </c>
      <c r="G88" s="244">
        <v>25880</v>
      </c>
      <c r="H88" s="245">
        <v>25980</v>
      </c>
      <c r="I88" s="246">
        <v>26480</v>
      </c>
      <c r="J88" s="438"/>
    </row>
    <row r="89" spans="1:10" s="18" customFormat="1" ht="38.25" customHeight="1" thickBot="1">
      <c r="A89" s="467"/>
      <c r="B89" s="468"/>
      <c r="C89" s="468"/>
      <c r="D89" s="469"/>
      <c r="E89" s="462"/>
      <c r="F89" s="385" t="s">
        <v>304</v>
      </c>
      <c r="G89" s="417">
        <v>25680</v>
      </c>
      <c r="H89" s="278">
        <v>25780</v>
      </c>
      <c r="I89" s="279">
        <v>26280</v>
      </c>
      <c r="J89" s="438"/>
    </row>
    <row r="90" spans="1:10" s="18" customFormat="1" ht="37.5" customHeight="1">
      <c r="A90" s="514"/>
      <c r="B90" s="470"/>
      <c r="C90" s="470"/>
      <c r="D90" s="470"/>
      <c r="E90" s="418"/>
      <c r="F90" s="456" t="s">
        <v>308</v>
      </c>
      <c r="G90" s="426">
        <v>25180</v>
      </c>
      <c r="H90" s="426">
        <v>25280</v>
      </c>
      <c r="I90" s="427">
        <v>25780</v>
      </c>
      <c r="J90" s="438"/>
    </row>
    <row r="91" spans="1:10" s="18" customFormat="1" ht="39" customHeight="1">
      <c r="A91" s="515" t="s">
        <v>197</v>
      </c>
      <c r="B91" s="471"/>
      <c r="C91" s="471"/>
      <c r="D91" s="471"/>
      <c r="E91" s="418"/>
      <c r="F91" s="253" t="s">
        <v>322</v>
      </c>
      <c r="G91" s="254">
        <v>26580</v>
      </c>
      <c r="H91" s="252">
        <v>26680</v>
      </c>
      <c r="I91" s="255">
        <v>27180</v>
      </c>
      <c r="J91" s="438"/>
    </row>
    <row r="92" spans="1:10" s="18" customFormat="1" ht="38.25" customHeight="1">
      <c r="A92" s="516" t="s">
        <v>239</v>
      </c>
      <c r="B92" s="470"/>
      <c r="C92" s="470"/>
      <c r="D92" s="470"/>
      <c r="E92" s="473"/>
      <c r="F92" s="253" t="s">
        <v>321</v>
      </c>
      <c r="G92" s="254">
        <v>25780</v>
      </c>
      <c r="H92" s="252">
        <v>25880</v>
      </c>
      <c r="I92" s="255">
        <v>26380</v>
      </c>
      <c r="J92" s="474">
        <v>25006.6</v>
      </c>
    </row>
    <row r="93" spans="1:10" s="18" customFormat="1" ht="38.25" customHeight="1">
      <c r="A93" s="514"/>
      <c r="B93" s="470"/>
      <c r="C93" s="470"/>
      <c r="D93" s="470"/>
      <c r="E93" s="418"/>
      <c r="F93" s="253" t="s">
        <v>320</v>
      </c>
      <c r="G93" s="254">
        <v>25780</v>
      </c>
      <c r="H93" s="252">
        <v>25880</v>
      </c>
      <c r="I93" s="255">
        <v>26380</v>
      </c>
      <c r="J93" s="474">
        <v>25006.6</v>
      </c>
    </row>
    <row r="94" spans="1:10" ht="38.25" customHeight="1">
      <c r="A94" s="517" t="s">
        <v>290</v>
      </c>
      <c r="B94" s="418"/>
      <c r="C94" s="418"/>
      <c r="D94" s="489"/>
      <c r="E94" s="473"/>
      <c r="F94" s="253" t="s">
        <v>589</v>
      </c>
      <c r="G94" s="254">
        <v>25780</v>
      </c>
      <c r="H94" s="252">
        <v>25880</v>
      </c>
      <c r="I94" s="255">
        <v>26380</v>
      </c>
      <c r="J94" s="474">
        <v>25006.6</v>
      </c>
    </row>
    <row r="95" spans="1:10" ht="38.25" customHeight="1">
      <c r="A95" s="517" t="s">
        <v>289</v>
      </c>
      <c r="B95" s="418"/>
      <c r="C95" s="476" t="s">
        <v>429</v>
      </c>
      <c r="D95" s="489"/>
      <c r="E95" s="518"/>
      <c r="F95" s="304" t="s">
        <v>333</v>
      </c>
      <c r="G95" s="254">
        <v>25780</v>
      </c>
      <c r="H95" s="250">
        <v>25880</v>
      </c>
      <c r="I95" s="384">
        <v>26380</v>
      </c>
      <c r="J95" s="475"/>
    </row>
    <row r="96" spans="1:10" ht="38.25" customHeight="1">
      <c r="A96" s="519"/>
      <c r="B96" s="319"/>
      <c r="C96" s="457"/>
      <c r="D96" s="489"/>
      <c r="E96" s="518"/>
      <c r="F96" s="304" t="s">
        <v>323</v>
      </c>
      <c r="G96" s="254">
        <v>25780</v>
      </c>
      <c r="H96" s="250">
        <v>25880</v>
      </c>
      <c r="I96" s="384">
        <v>26380</v>
      </c>
      <c r="J96" s="475"/>
    </row>
    <row r="97" spans="1:10" ht="38.25" customHeight="1">
      <c r="A97" s="517" t="s">
        <v>237</v>
      </c>
      <c r="B97" s="457"/>
      <c r="C97" s="472" t="s">
        <v>291</v>
      </c>
      <c r="D97" s="489"/>
      <c r="E97" s="518"/>
      <c r="F97" s="253" t="s">
        <v>273</v>
      </c>
      <c r="G97" s="254">
        <v>25680</v>
      </c>
      <c r="H97" s="252">
        <v>25780</v>
      </c>
      <c r="I97" s="255">
        <v>26280</v>
      </c>
      <c r="J97" s="477"/>
    </row>
    <row r="98" spans="1:10" ht="38.25" customHeight="1">
      <c r="A98" s="517" t="s">
        <v>236</v>
      </c>
      <c r="B98" s="457"/>
      <c r="C98" s="478"/>
      <c r="D98" s="489"/>
      <c r="E98" s="518"/>
      <c r="F98" s="253" t="s">
        <v>474</v>
      </c>
      <c r="G98" s="254">
        <v>38980</v>
      </c>
      <c r="H98" s="252">
        <v>39080</v>
      </c>
      <c r="I98" s="255">
        <v>39580</v>
      </c>
      <c r="J98" s="477"/>
    </row>
    <row r="99" spans="1:10" ht="38.25" customHeight="1" thickBot="1">
      <c r="A99" s="520"/>
      <c r="B99" s="521"/>
      <c r="C99" s="521"/>
      <c r="D99" s="521"/>
      <c r="E99" s="522"/>
      <c r="F99" s="276" t="s">
        <v>430</v>
      </c>
      <c r="G99" s="277">
        <v>38980</v>
      </c>
      <c r="H99" s="315">
        <v>39080</v>
      </c>
      <c r="I99" s="376">
        <v>39580</v>
      </c>
      <c r="J99" s="479"/>
    </row>
  </sheetData>
  <sheetProtection/>
  <printOptions/>
  <pageMargins left="0.1968503937007874" right="0.1968503937007874" top="0" bottom="0" header="0" footer="0"/>
  <pageSetup fitToHeight="1" fitToWidth="1" horizontalDpi="300" verticalDpi="3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zoomScale="50" zoomScaleNormal="50" zoomScaleSheetLayoutView="55" zoomScalePageLayoutView="0" workbookViewId="0" topLeftCell="A1">
      <selection activeCell="A1" sqref="A1:J16384"/>
    </sheetView>
  </sheetViews>
  <sheetFormatPr defaultColWidth="9.00390625" defaultRowHeight="12.75"/>
  <cols>
    <col min="1" max="1" width="39.75390625" style="217" customWidth="1"/>
    <col min="2" max="2" width="31.75390625" style="218" customWidth="1"/>
    <col min="3" max="3" width="28.75390625" style="218" customWidth="1"/>
    <col min="4" max="4" width="29.75390625" style="525" customWidth="1"/>
    <col min="5" max="5" width="25.125" style="525" customWidth="1"/>
    <col min="6" max="6" width="83.25390625" style="217" customWidth="1"/>
    <col min="7" max="7" width="25.625" style="218" customWidth="1"/>
    <col min="8" max="8" width="24.375" style="218" customWidth="1"/>
    <col min="9" max="9" width="42.75390625" style="218" customWidth="1"/>
    <col min="10" max="10" width="72.125" style="217" customWidth="1"/>
    <col min="11" max="16384" width="9.125" style="1" customWidth="1"/>
  </cols>
  <sheetData>
    <row r="1" spans="1:10" ht="37.5" customHeight="1">
      <c r="A1" s="481"/>
      <c r="B1" s="482"/>
      <c r="C1" s="482"/>
      <c r="D1" s="865"/>
      <c r="E1" s="482"/>
      <c r="F1" s="866" t="s">
        <v>123</v>
      </c>
      <c r="G1" s="482"/>
      <c r="H1" s="482"/>
      <c r="I1" s="482"/>
      <c r="J1" s="867"/>
    </row>
    <row r="2" spans="1:10" ht="47.25" customHeight="1">
      <c r="A2" s="488"/>
      <c r="B2" s="489"/>
      <c r="C2" s="489"/>
      <c r="D2" s="472" t="s">
        <v>393</v>
      </c>
      <c r="E2" s="489"/>
      <c r="F2" s="491" t="s">
        <v>8</v>
      </c>
      <c r="G2" s="500"/>
      <c r="H2" s="489"/>
      <c r="I2" s="669"/>
      <c r="J2" s="223"/>
    </row>
    <row r="3" spans="1:10" ht="45" customHeight="1">
      <c r="A3" s="488"/>
      <c r="B3" s="489"/>
      <c r="C3" s="489"/>
      <c r="D3" s="868"/>
      <c r="E3" s="869"/>
      <c r="F3" s="497" t="s">
        <v>15</v>
      </c>
      <c r="G3" s="500"/>
      <c r="H3" s="489"/>
      <c r="I3" s="870"/>
      <c r="J3" s="223"/>
    </row>
    <row r="4" spans="1:10" ht="31.5">
      <c r="A4" s="488"/>
      <c r="B4" s="489"/>
      <c r="C4" s="489"/>
      <c r="D4" s="871"/>
      <c r="E4" s="501" t="s">
        <v>2</v>
      </c>
      <c r="F4" s="502" t="s">
        <v>196</v>
      </c>
      <c r="G4" s="470"/>
      <c r="H4" s="489"/>
      <c r="I4" s="870"/>
      <c r="J4" s="223"/>
    </row>
    <row r="5" spans="1:10" ht="30">
      <c r="A5" s="488"/>
      <c r="B5" s="489"/>
      <c r="C5" s="489"/>
      <c r="D5" s="871"/>
      <c r="E5" s="501" t="s">
        <v>13</v>
      </c>
      <c r="F5" s="502" t="s">
        <v>84</v>
      </c>
      <c r="G5" s="470"/>
      <c r="H5" s="489"/>
      <c r="I5" s="870"/>
      <c r="J5" s="223"/>
    </row>
    <row r="6" spans="1:10" ht="37.5" thickBot="1">
      <c r="A6" s="505" t="s">
        <v>398</v>
      </c>
      <c r="B6" s="872"/>
      <c r="C6" s="489"/>
      <c r="D6" s="873"/>
      <c r="E6" s="489"/>
      <c r="F6" s="507" t="s">
        <v>397</v>
      </c>
      <c r="G6" s="874" t="s">
        <v>574</v>
      </c>
      <c r="H6" s="875"/>
      <c r="I6" s="524">
        <v>40742</v>
      </c>
      <c r="J6" s="223"/>
    </row>
    <row r="7" spans="1:10" s="17" customFormat="1" ht="25.5" thickBot="1">
      <c r="A7" s="225"/>
      <c r="B7" s="226" t="s">
        <v>6</v>
      </c>
      <c r="C7" s="526" t="s">
        <v>7</v>
      </c>
      <c r="D7" s="527" t="s">
        <v>1</v>
      </c>
      <c r="E7" s="528"/>
      <c r="F7" s="225"/>
      <c r="G7" s="226" t="s">
        <v>6</v>
      </c>
      <c r="H7" s="526" t="s">
        <v>7</v>
      </c>
      <c r="I7" s="527" t="s">
        <v>1</v>
      </c>
      <c r="J7" s="225"/>
    </row>
    <row r="8" spans="1:10" s="18" customFormat="1" ht="33" customHeight="1" thickBot="1">
      <c r="A8" s="235" t="s">
        <v>433</v>
      </c>
      <c r="B8" s="236"/>
      <c r="C8" s="236"/>
      <c r="D8" s="237"/>
      <c r="E8" s="529"/>
      <c r="F8" s="235" t="s">
        <v>432</v>
      </c>
      <c r="G8" s="530"/>
      <c r="H8" s="530"/>
      <c r="I8" s="531"/>
      <c r="J8" s="530" t="s">
        <v>586</v>
      </c>
    </row>
    <row r="9" spans="1:10" s="18" customFormat="1" ht="38.25" customHeight="1">
      <c r="A9" s="532" t="s">
        <v>219</v>
      </c>
      <c r="B9" s="533">
        <v>26880</v>
      </c>
      <c r="C9" s="323">
        <v>26980</v>
      </c>
      <c r="D9" s="534">
        <v>27480</v>
      </c>
      <c r="E9" s="529"/>
      <c r="F9" s="456" t="s">
        <v>154</v>
      </c>
      <c r="G9" s="244">
        <v>36580</v>
      </c>
      <c r="H9" s="245">
        <v>36680</v>
      </c>
      <c r="I9" s="535">
        <v>37180</v>
      </c>
      <c r="J9" s="536"/>
    </row>
    <row r="10" spans="1:10" s="18" customFormat="1" ht="39.75" customHeight="1">
      <c r="A10" s="423" t="s">
        <v>230</v>
      </c>
      <c r="B10" s="254">
        <v>26780</v>
      </c>
      <c r="C10" s="252">
        <v>26880</v>
      </c>
      <c r="D10" s="537">
        <v>27380</v>
      </c>
      <c r="E10" s="529"/>
      <c r="F10" s="312" t="s">
        <v>156</v>
      </c>
      <c r="G10" s="273">
        <v>35780</v>
      </c>
      <c r="H10" s="355">
        <v>35880</v>
      </c>
      <c r="I10" s="538">
        <v>36380</v>
      </c>
      <c r="J10" s="539"/>
    </row>
    <row r="11" spans="1:10" s="18" customFormat="1" ht="37.5" customHeight="1" thickBot="1">
      <c r="A11" s="423" t="s">
        <v>325</v>
      </c>
      <c r="B11" s="254">
        <v>25580</v>
      </c>
      <c r="C11" s="252">
        <v>25680</v>
      </c>
      <c r="D11" s="537">
        <v>26180</v>
      </c>
      <c r="E11" s="418"/>
      <c r="F11" s="541" t="s">
        <v>487</v>
      </c>
      <c r="G11" s="273">
        <v>35780</v>
      </c>
      <c r="H11" s="355">
        <v>35880</v>
      </c>
      <c r="I11" s="538">
        <v>36380</v>
      </c>
      <c r="J11" s="542"/>
    </row>
    <row r="12" spans="1:10" s="18" customFormat="1" ht="39.75" customHeight="1">
      <c r="A12" s="423" t="s">
        <v>231</v>
      </c>
      <c r="B12" s="254">
        <v>25580</v>
      </c>
      <c r="C12" s="252">
        <v>25680</v>
      </c>
      <c r="D12" s="537">
        <v>26180</v>
      </c>
      <c r="E12" s="876"/>
      <c r="F12" s="456" t="s">
        <v>157</v>
      </c>
      <c r="G12" s="244">
        <v>35480</v>
      </c>
      <c r="H12" s="245">
        <v>35580</v>
      </c>
      <c r="I12" s="535">
        <v>36080</v>
      </c>
      <c r="J12" s="539"/>
    </row>
    <row r="13" spans="1:10" s="18" customFormat="1" ht="41.25" customHeight="1" thickBot="1">
      <c r="A13" s="423" t="s">
        <v>215</v>
      </c>
      <c r="B13" s="254">
        <v>25580</v>
      </c>
      <c r="C13" s="252">
        <v>25680</v>
      </c>
      <c r="D13" s="537">
        <v>26180</v>
      </c>
      <c r="E13" s="876"/>
      <c r="F13" s="543" t="s">
        <v>158</v>
      </c>
      <c r="G13" s="417">
        <v>35480</v>
      </c>
      <c r="H13" s="278">
        <v>35580</v>
      </c>
      <c r="I13" s="544">
        <v>36080</v>
      </c>
      <c r="J13" s="539"/>
    </row>
    <row r="14" spans="1:10" s="18" customFormat="1" ht="38.25" customHeight="1">
      <c r="A14" s="423" t="s">
        <v>233</v>
      </c>
      <c r="B14" s="254">
        <v>25080</v>
      </c>
      <c r="C14" s="252">
        <v>25180</v>
      </c>
      <c r="D14" s="537">
        <v>25680</v>
      </c>
      <c r="E14" s="545"/>
      <c r="F14" s="456" t="s">
        <v>302</v>
      </c>
      <c r="G14" s="244">
        <v>35180</v>
      </c>
      <c r="H14" s="245">
        <v>35280</v>
      </c>
      <c r="I14" s="535">
        <v>35780</v>
      </c>
      <c r="J14" s="546" t="s">
        <v>583</v>
      </c>
    </row>
    <row r="15" spans="1:10" s="18" customFormat="1" ht="39" customHeight="1" thickBot="1">
      <c r="A15" s="423" t="s">
        <v>232</v>
      </c>
      <c r="B15" s="254">
        <v>24880</v>
      </c>
      <c r="C15" s="252">
        <v>24980</v>
      </c>
      <c r="D15" s="537">
        <v>25480</v>
      </c>
      <c r="E15" s="876"/>
      <c r="F15" s="543" t="s">
        <v>258</v>
      </c>
      <c r="G15" s="417">
        <v>35180</v>
      </c>
      <c r="H15" s="278">
        <v>35280</v>
      </c>
      <c r="I15" s="544">
        <v>35780</v>
      </c>
      <c r="J15" s="546" t="s">
        <v>552</v>
      </c>
    </row>
    <row r="16" spans="1:10" s="18" customFormat="1" ht="37.5" customHeight="1" thickBot="1">
      <c r="A16" s="549" t="s">
        <v>232</v>
      </c>
      <c r="B16" s="249">
        <v>24880</v>
      </c>
      <c r="C16" s="315">
        <v>24980</v>
      </c>
      <c r="D16" s="550">
        <v>25480</v>
      </c>
      <c r="E16" s="529"/>
      <c r="F16" s="308" t="s">
        <v>259</v>
      </c>
      <c r="G16" s="249">
        <v>34880</v>
      </c>
      <c r="H16" s="250">
        <v>34980</v>
      </c>
      <c r="I16" s="551">
        <v>35480</v>
      </c>
      <c r="J16" s="552" t="s">
        <v>553</v>
      </c>
    </row>
    <row r="17" spans="1:10" s="18" customFormat="1" ht="39" customHeight="1" thickBot="1">
      <c r="A17" s="235" t="s">
        <v>434</v>
      </c>
      <c r="B17" s="553"/>
      <c r="C17" s="553"/>
      <c r="D17" s="554"/>
      <c r="E17" s="462"/>
      <c r="F17" s="235" t="s">
        <v>610</v>
      </c>
      <c r="G17" s="553"/>
      <c r="H17" s="553"/>
      <c r="I17" s="555"/>
      <c r="J17" s="235" t="s">
        <v>388</v>
      </c>
    </row>
    <row r="18" spans="1:10" s="18" customFormat="1" ht="37.5" customHeight="1" thickBot="1">
      <c r="A18" s="435" t="s">
        <v>198</v>
      </c>
      <c r="B18" s="360">
        <v>24780</v>
      </c>
      <c r="C18" s="323">
        <v>24880</v>
      </c>
      <c r="D18" s="557">
        <v>25380</v>
      </c>
      <c r="E18" s="462"/>
      <c r="F18" s="243" t="s">
        <v>608</v>
      </c>
      <c r="G18" s="244">
        <v>40180</v>
      </c>
      <c r="H18" s="245">
        <v>40280</v>
      </c>
      <c r="I18" s="535">
        <v>40780</v>
      </c>
      <c r="J18" s="877"/>
    </row>
    <row r="19" spans="1:10" s="18" customFormat="1" ht="37.5" customHeight="1" thickBot="1">
      <c r="A19" s="558" t="s">
        <v>199</v>
      </c>
      <c r="B19" s="426">
        <v>24680</v>
      </c>
      <c r="C19" s="426">
        <v>24780</v>
      </c>
      <c r="D19" s="559">
        <v>25280</v>
      </c>
      <c r="E19" s="462"/>
      <c r="F19" s="541" t="s">
        <v>607</v>
      </c>
      <c r="G19" s="560">
        <v>39480</v>
      </c>
      <c r="H19" s="560">
        <v>39580</v>
      </c>
      <c r="I19" s="561">
        <v>40080</v>
      </c>
      <c r="J19" s="458"/>
    </row>
    <row r="20" spans="1:10" s="18" customFormat="1" ht="38.25" customHeight="1" thickBot="1">
      <c r="A20" s="549" t="s">
        <v>199</v>
      </c>
      <c r="B20" s="277">
        <v>24680</v>
      </c>
      <c r="C20" s="315">
        <v>24780</v>
      </c>
      <c r="D20" s="550">
        <v>25280</v>
      </c>
      <c r="E20" s="462"/>
      <c r="F20" s="243" t="s">
        <v>606</v>
      </c>
      <c r="G20" s="244">
        <v>39280</v>
      </c>
      <c r="H20" s="245">
        <v>39380</v>
      </c>
      <c r="I20" s="535">
        <v>39880</v>
      </c>
      <c r="J20" s="562" t="s">
        <v>519</v>
      </c>
    </row>
    <row r="21" spans="1:10" s="18" customFormat="1" ht="37.5" customHeight="1" thickBot="1">
      <c r="A21" s="558" t="s">
        <v>200</v>
      </c>
      <c r="B21" s="426">
        <v>24680</v>
      </c>
      <c r="C21" s="426">
        <v>24780</v>
      </c>
      <c r="D21" s="559">
        <v>25280</v>
      </c>
      <c r="E21" s="462"/>
      <c r="F21" s="385" t="s">
        <v>609</v>
      </c>
      <c r="G21" s="277">
        <v>39280</v>
      </c>
      <c r="H21" s="278">
        <v>39380</v>
      </c>
      <c r="I21" s="544">
        <v>39880</v>
      </c>
      <c r="J21" s="564" t="s">
        <v>520</v>
      </c>
    </row>
    <row r="22" spans="1:10" s="18" customFormat="1" ht="38.25" customHeight="1" thickBot="1">
      <c r="A22" s="567" t="s">
        <v>200</v>
      </c>
      <c r="B22" s="277">
        <v>24680</v>
      </c>
      <c r="C22" s="278">
        <v>24780</v>
      </c>
      <c r="D22" s="568">
        <v>25280</v>
      </c>
      <c r="E22" s="462"/>
      <c r="F22" s="463" t="s">
        <v>601</v>
      </c>
      <c r="G22" s="569">
        <v>39180</v>
      </c>
      <c r="H22" s="389">
        <v>39280</v>
      </c>
      <c r="I22" s="570">
        <v>39780</v>
      </c>
      <c r="J22" s="571" t="s">
        <v>521</v>
      </c>
    </row>
    <row r="23" spans="1:10" s="18" customFormat="1" ht="37.5" customHeight="1" thickBot="1">
      <c r="A23" s="573" t="s">
        <v>201</v>
      </c>
      <c r="B23" s="249">
        <v>24680</v>
      </c>
      <c r="C23" s="250">
        <v>24780</v>
      </c>
      <c r="D23" s="574">
        <v>25280</v>
      </c>
      <c r="E23" s="462"/>
      <c r="F23" s="353" t="s">
        <v>602</v>
      </c>
      <c r="G23" s="354">
        <v>39180</v>
      </c>
      <c r="H23" s="355">
        <v>39280</v>
      </c>
      <c r="I23" s="538">
        <v>39780</v>
      </c>
      <c r="J23" s="571" t="s">
        <v>600</v>
      </c>
    </row>
    <row r="24" spans="1:10" s="18" customFormat="1" ht="38.25" customHeight="1" thickBot="1">
      <c r="A24" s="430" t="s">
        <v>202</v>
      </c>
      <c r="B24" s="263">
        <v>24680</v>
      </c>
      <c r="C24" s="263">
        <v>24780</v>
      </c>
      <c r="D24" s="575">
        <v>25280</v>
      </c>
      <c r="E24" s="462"/>
      <c r="F24" s="243" t="s">
        <v>527</v>
      </c>
      <c r="G24" s="244">
        <v>38480</v>
      </c>
      <c r="H24" s="245">
        <v>38580</v>
      </c>
      <c r="I24" s="535">
        <v>39080</v>
      </c>
      <c r="J24" s="576" t="s">
        <v>538</v>
      </c>
    </row>
    <row r="25" spans="1:10" s="18" customFormat="1" ht="39" customHeight="1" thickBot="1">
      <c r="A25" s="579" t="s">
        <v>203</v>
      </c>
      <c r="B25" s="560">
        <v>24680</v>
      </c>
      <c r="C25" s="580">
        <v>24780</v>
      </c>
      <c r="D25" s="581">
        <v>25280</v>
      </c>
      <c r="E25" s="462"/>
      <c r="F25" s="385" t="s">
        <v>532</v>
      </c>
      <c r="G25" s="277">
        <v>38480</v>
      </c>
      <c r="H25" s="278">
        <v>38580</v>
      </c>
      <c r="I25" s="544">
        <v>39080</v>
      </c>
      <c r="J25" s="562" t="s">
        <v>522</v>
      </c>
    </row>
    <row r="26" spans="1:10" s="18" customFormat="1" ht="38.25" customHeight="1" thickBot="1">
      <c r="A26" s="415" t="s">
        <v>204</v>
      </c>
      <c r="B26" s="244">
        <v>25780</v>
      </c>
      <c r="C26" s="245">
        <v>25880</v>
      </c>
      <c r="D26" s="583">
        <v>26380</v>
      </c>
      <c r="E26" s="462"/>
      <c r="F26" s="304" t="s">
        <v>533</v>
      </c>
      <c r="G26" s="249">
        <v>37980</v>
      </c>
      <c r="H26" s="250">
        <v>38080</v>
      </c>
      <c r="I26" s="584">
        <v>38580</v>
      </c>
      <c r="J26" s="564" t="s">
        <v>523</v>
      </c>
    </row>
    <row r="27" spans="1:10" s="18" customFormat="1" ht="38.25" customHeight="1" thickBot="1">
      <c r="A27" s="586" t="s">
        <v>314</v>
      </c>
      <c r="B27" s="587">
        <v>25480</v>
      </c>
      <c r="C27" s="587">
        <v>25580</v>
      </c>
      <c r="D27" s="588">
        <v>26080</v>
      </c>
      <c r="E27" s="462"/>
      <c r="F27" s="253" t="s">
        <v>534</v>
      </c>
      <c r="G27" s="249">
        <v>37980</v>
      </c>
      <c r="H27" s="252">
        <v>38080</v>
      </c>
      <c r="I27" s="548">
        <v>38580</v>
      </c>
      <c r="J27" s="589" t="s">
        <v>576</v>
      </c>
    </row>
    <row r="28" spans="1:10" s="18" customFormat="1" ht="39.75" customHeight="1">
      <c r="A28" s="415" t="s">
        <v>205</v>
      </c>
      <c r="B28" s="244">
        <v>25380</v>
      </c>
      <c r="C28" s="245">
        <v>25480</v>
      </c>
      <c r="D28" s="583">
        <v>25980</v>
      </c>
      <c r="E28" s="462"/>
      <c r="F28" s="253" t="s">
        <v>535</v>
      </c>
      <c r="G28" s="249">
        <v>37180</v>
      </c>
      <c r="H28" s="252">
        <v>37280</v>
      </c>
      <c r="I28" s="548">
        <v>37780</v>
      </c>
      <c r="J28" s="593" t="s">
        <v>524</v>
      </c>
    </row>
    <row r="29" spans="1:10" s="18" customFormat="1" ht="39.75" customHeight="1" thickBot="1">
      <c r="A29" s="586" t="s">
        <v>315</v>
      </c>
      <c r="B29" s="587">
        <v>25480</v>
      </c>
      <c r="C29" s="587">
        <v>25580</v>
      </c>
      <c r="D29" s="588">
        <v>26080</v>
      </c>
      <c r="E29" s="418"/>
      <c r="F29" s="253" t="s">
        <v>536</v>
      </c>
      <c r="G29" s="249">
        <v>37180</v>
      </c>
      <c r="H29" s="252">
        <v>37280</v>
      </c>
      <c r="I29" s="595">
        <v>37780</v>
      </c>
      <c r="J29" s="596" t="s">
        <v>525</v>
      </c>
    </row>
    <row r="30" spans="1:10" s="18" customFormat="1" ht="39" customHeight="1" thickBot="1">
      <c r="A30" s="415" t="s">
        <v>206</v>
      </c>
      <c r="B30" s="244">
        <v>25580</v>
      </c>
      <c r="C30" s="245">
        <v>25680</v>
      </c>
      <c r="D30" s="583">
        <v>26180</v>
      </c>
      <c r="E30" s="418"/>
      <c r="F30" s="253" t="s">
        <v>537</v>
      </c>
      <c r="G30" s="249">
        <v>36780</v>
      </c>
      <c r="H30" s="252">
        <v>36880</v>
      </c>
      <c r="I30" s="548">
        <v>37380</v>
      </c>
      <c r="J30" s="589" t="s">
        <v>557</v>
      </c>
    </row>
    <row r="31" spans="1:10" s="18" customFormat="1" ht="41.25" customHeight="1" thickBot="1">
      <c r="A31" s="586" t="s">
        <v>316</v>
      </c>
      <c r="B31" s="587">
        <v>25680</v>
      </c>
      <c r="C31" s="587">
        <v>25780</v>
      </c>
      <c r="D31" s="588">
        <v>26280</v>
      </c>
      <c r="E31" s="418"/>
      <c r="F31" s="253" t="s">
        <v>605</v>
      </c>
      <c r="G31" s="249">
        <v>36780</v>
      </c>
      <c r="H31" s="252">
        <v>36880</v>
      </c>
      <c r="I31" s="584">
        <v>37380</v>
      </c>
      <c r="J31" s="598" t="s">
        <v>526</v>
      </c>
    </row>
    <row r="32" spans="1:10" s="18" customFormat="1" ht="42.75" customHeight="1">
      <c r="A32" s="415" t="s">
        <v>207</v>
      </c>
      <c r="B32" s="244">
        <v>25580</v>
      </c>
      <c r="C32" s="245">
        <v>25680</v>
      </c>
      <c r="D32" s="583">
        <v>26180</v>
      </c>
      <c r="E32" s="462"/>
      <c r="F32" s="600" t="s">
        <v>170</v>
      </c>
      <c r="G32" s="388">
        <v>36680</v>
      </c>
      <c r="H32" s="252">
        <v>36780</v>
      </c>
      <c r="I32" s="601">
        <v>37280</v>
      </c>
      <c r="J32" s="576" t="s">
        <v>558</v>
      </c>
    </row>
    <row r="33" spans="1:10" s="18" customFormat="1" ht="39" customHeight="1" thickBot="1">
      <c r="A33" s="586" t="s">
        <v>317</v>
      </c>
      <c r="B33" s="587">
        <v>25680</v>
      </c>
      <c r="C33" s="587">
        <v>25780</v>
      </c>
      <c r="D33" s="588">
        <v>26280</v>
      </c>
      <c r="E33" s="462"/>
      <c r="F33" s="600" t="s">
        <v>171</v>
      </c>
      <c r="G33" s="388">
        <v>36680</v>
      </c>
      <c r="H33" s="252">
        <v>36780</v>
      </c>
      <c r="I33" s="605">
        <v>37280</v>
      </c>
      <c r="J33" s="606" t="s">
        <v>559</v>
      </c>
    </row>
    <row r="34" spans="1:10" s="18" customFormat="1" ht="39.75" customHeight="1">
      <c r="A34" s="415" t="s">
        <v>208</v>
      </c>
      <c r="B34" s="244">
        <v>25580</v>
      </c>
      <c r="C34" s="245">
        <v>25680</v>
      </c>
      <c r="D34" s="583">
        <v>26180</v>
      </c>
      <c r="E34" s="462"/>
      <c r="F34" s="253" t="s">
        <v>604</v>
      </c>
      <c r="G34" s="249">
        <v>36680</v>
      </c>
      <c r="H34" s="252">
        <v>36780</v>
      </c>
      <c r="I34" s="548">
        <v>37280</v>
      </c>
      <c r="J34" s="610" t="s">
        <v>554</v>
      </c>
    </row>
    <row r="35" spans="1:10" s="18" customFormat="1" ht="42.75" customHeight="1" thickBot="1">
      <c r="A35" s="586" t="s">
        <v>318</v>
      </c>
      <c r="B35" s="587">
        <v>26080</v>
      </c>
      <c r="C35" s="587">
        <v>26180</v>
      </c>
      <c r="D35" s="588">
        <v>26680</v>
      </c>
      <c r="E35" s="462"/>
      <c r="F35" s="385" t="s">
        <v>603</v>
      </c>
      <c r="G35" s="277">
        <v>36580</v>
      </c>
      <c r="H35" s="278">
        <v>36680</v>
      </c>
      <c r="I35" s="611">
        <v>37180</v>
      </c>
      <c r="J35" s="596" t="s">
        <v>555</v>
      </c>
    </row>
    <row r="36" spans="1:10" s="18" customFormat="1" ht="40.5" customHeight="1" thickBot="1">
      <c r="A36" s="415" t="s">
        <v>209</v>
      </c>
      <c r="B36" s="244">
        <v>25580</v>
      </c>
      <c r="C36" s="245">
        <v>25680</v>
      </c>
      <c r="D36" s="583">
        <v>26180</v>
      </c>
      <c r="E36" s="462"/>
      <c r="F36" s="235" t="s">
        <v>598</v>
      </c>
      <c r="G36" s="553"/>
      <c r="H36" s="553"/>
      <c r="I36" s="555"/>
      <c r="J36" s="589" t="s">
        <v>556</v>
      </c>
    </row>
    <row r="37" spans="1:10" s="18" customFormat="1" ht="39" customHeight="1" thickBot="1">
      <c r="A37" s="586" t="s">
        <v>319</v>
      </c>
      <c r="B37" s="587">
        <v>26080</v>
      </c>
      <c r="C37" s="587">
        <v>26180</v>
      </c>
      <c r="D37" s="588">
        <v>26680</v>
      </c>
      <c r="E37" s="878"/>
      <c r="F37" s="243" t="s">
        <v>482</v>
      </c>
      <c r="G37" s="245">
        <v>45880</v>
      </c>
      <c r="H37" s="614">
        <v>45980</v>
      </c>
      <c r="I37" s="615"/>
      <c r="J37" s="236" t="s">
        <v>599</v>
      </c>
    </row>
    <row r="38" spans="1:10" s="18" customFormat="1" ht="39" customHeight="1" thickBot="1">
      <c r="A38" s="385" t="s">
        <v>518</v>
      </c>
      <c r="B38" s="417">
        <v>27880</v>
      </c>
      <c r="C38" s="417">
        <v>27980</v>
      </c>
      <c r="D38" s="568">
        <v>28480</v>
      </c>
      <c r="E38" s="418"/>
      <c r="F38" s="558" t="s">
        <v>417</v>
      </c>
      <c r="G38" s="616">
        <v>44280</v>
      </c>
      <c r="H38" s="617">
        <v>44380</v>
      </c>
      <c r="I38" s="618"/>
      <c r="J38" s="619"/>
    </row>
    <row r="39" spans="1:10" s="18" customFormat="1" ht="39" customHeight="1" thickBot="1">
      <c r="A39" s="513"/>
      <c r="B39" s="418"/>
      <c r="C39" s="418"/>
      <c r="D39" s="418"/>
      <c r="E39" s="418"/>
      <c r="F39" s="276" t="s">
        <v>416</v>
      </c>
      <c r="G39" s="315">
        <v>43680</v>
      </c>
      <c r="H39" s="620">
        <v>43780</v>
      </c>
      <c r="I39" s="621"/>
      <c r="J39" s="622"/>
    </row>
    <row r="40" spans="1:10" s="18" customFormat="1" ht="38.25" customHeight="1" thickBot="1">
      <c r="A40" s="513"/>
      <c r="B40" s="418"/>
      <c r="C40" s="418"/>
      <c r="D40" s="418"/>
      <c r="E40" s="418"/>
      <c r="F40" s="623" t="s">
        <v>424</v>
      </c>
      <c r="G40" s="624">
        <v>43680</v>
      </c>
      <c r="H40" s="625">
        <v>43780</v>
      </c>
      <c r="I40" s="621"/>
      <c r="J40" s="622"/>
    </row>
    <row r="41" spans="1:10" s="18" customFormat="1" ht="39" customHeight="1" thickBot="1">
      <c r="A41" s="235" t="s">
        <v>582</v>
      </c>
      <c r="B41" s="236"/>
      <c r="C41" s="236"/>
      <c r="D41" s="237"/>
      <c r="E41" s="418"/>
      <c r="F41" s="353" t="s">
        <v>423</v>
      </c>
      <c r="G41" s="355">
        <v>42680</v>
      </c>
      <c r="H41" s="626">
        <v>42780</v>
      </c>
      <c r="I41" s="627"/>
      <c r="J41" s="622"/>
    </row>
    <row r="42" spans="1:10" s="18" customFormat="1" ht="38.25" customHeight="1" thickBot="1">
      <c r="A42" s="628" t="s">
        <v>315</v>
      </c>
      <c r="B42" s="432">
        <v>27480</v>
      </c>
      <c r="C42" s="432">
        <v>27580</v>
      </c>
      <c r="D42" s="629">
        <v>28080</v>
      </c>
      <c r="E42" s="462"/>
      <c r="F42" s="630" t="s">
        <v>418</v>
      </c>
      <c r="G42" s="631">
        <v>42680</v>
      </c>
      <c r="H42" s="632">
        <v>42780</v>
      </c>
      <c r="I42" s="633"/>
      <c r="J42" s="619"/>
    </row>
    <row r="43" spans="1:10" s="18" customFormat="1" ht="36.75" customHeight="1">
      <c r="A43" s="558" t="s">
        <v>611</v>
      </c>
      <c r="B43" s="426">
        <v>27880</v>
      </c>
      <c r="C43" s="426">
        <v>27980</v>
      </c>
      <c r="D43" s="559">
        <v>28480</v>
      </c>
      <c r="E43" s="462"/>
      <c r="F43" s="634" t="s">
        <v>148</v>
      </c>
      <c r="G43" s="635">
        <v>41180</v>
      </c>
      <c r="H43" s="636">
        <v>41280</v>
      </c>
      <c r="I43" s="637"/>
      <c r="J43" s="619"/>
    </row>
    <row r="44" spans="1:10" s="18" customFormat="1" ht="39.75" customHeight="1" thickBot="1">
      <c r="A44" s="628" t="s">
        <v>580</v>
      </c>
      <c r="B44" s="432">
        <v>28780</v>
      </c>
      <c r="C44" s="432">
        <v>28880</v>
      </c>
      <c r="D44" s="629">
        <v>29380</v>
      </c>
      <c r="E44" s="462"/>
      <c r="F44" s="638" t="s">
        <v>330</v>
      </c>
      <c r="G44" s="639">
        <v>41980</v>
      </c>
      <c r="H44" s="640">
        <v>42080</v>
      </c>
      <c r="I44" s="641"/>
      <c r="J44" s="619"/>
    </row>
    <row r="45" spans="1:10" s="18" customFormat="1" ht="39.75" customHeight="1" thickBot="1">
      <c r="A45" s="628" t="s">
        <v>581</v>
      </c>
      <c r="B45" s="432">
        <v>28780</v>
      </c>
      <c r="C45" s="432">
        <v>28880</v>
      </c>
      <c r="D45" s="629">
        <v>29380</v>
      </c>
      <c r="E45" s="878"/>
      <c r="F45" s="304" t="s">
        <v>419</v>
      </c>
      <c r="G45" s="250">
        <v>41180</v>
      </c>
      <c r="H45" s="384">
        <v>41280</v>
      </c>
      <c r="I45" s="642"/>
      <c r="J45" s="622"/>
    </row>
    <row r="46" spans="1:10" s="18" customFormat="1" ht="42.75" customHeight="1" thickBot="1">
      <c r="A46" s="513"/>
      <c r="B46" s="418"/>
      <c r="C46" s="418"/>
      <c r="D46" s="418"/>
      <c r="E46" s="418"/>
      <c r="F46" s="579" t="s">
        <v>420</v>
      </c>
      <c r="G46" s="643">
        <v>42180</v>
      </c>
      <c r="H46" s="644">
        <v>42280</v>
      </c>
      <c r="I46" s="645"/>
      <c r="J46" s="646"/>
    </row>
    <row r="47" spans="1:10" s="18" customFormat="1" ht="43.5" customHeight="1" thickBot="1">
      <c r="A47" s="235" t="s">
        <v>435</v>
      </c>
      <c r="B47" s="530"/>
      <c r="C47" s="530"/>
      <c r="D47" s="648"/>
      <c r="E47" s="649"/>
      <c r="F47" s="243" t="s">
        <v>422</v>
      </c>
      <c r="G47" s="245">
        <v>40380</v>
      </c>
      <c r="H47" s="246">
        <v>40480</v>
      </c>
      <c r="I47" s="645"/>
      <c r="J47" s="650"/>
    </row>
    <row r="48" spans="1:10" s="18" customFormat="1" ht="41.25" customHeight="1" thickBot="1">
      <c r="A48" s="435" t="s">
        <v>300</v>
      </c>
      <c r="B48" s="360">
        <v>26280</v>
      </c>
      <c r="C48" s="245">
        <v>26380</v>
      </c>
      <c r="D48" s="583">
        <v>26880</v>
      </c>
      <c r="E48" s="462"/>
      <c r="F48" s="628" t="s">
        <v>421</v>
      </c>
      <c r="G48" s="651">
        <v>38780</v>
      </c>
      <c r="H48" s="652">
        <v>38880</v>
      </c>
      <c r="I48" s="653"/>
      <c r="J48" s="654" t="s">
        <v>509</v>
      </c>
    </row>
    <row r="49" spans="1:10" s="18" customFormat="1" ht="37.5" customHeight="1">
      <c r="A49" s="423" t="s">
        <v>383</v>
      </c>
      <c r="B49" s="254">
        <v>26280</v>
      </c>
      <c r="C49" s="252">
        <v>26380</v>
      </c>
      <c r="D49" s="537">
        <v>26880</v>
      </c>
      <c r="E49" s="418"/>
      <c r="F49" s="243" t="s">
        <v>579</v>
      </c>
      <c r="G49" s="245">
        <v>38280</v>
      </c>
      <c r="H49" s="614">
        <v>38380</v>
      </c>
      <c r="I49" s="656"/>
      <c r="J49" s="657"/>
    </row>
    <row r="50" spans="1:10" s="18" customFormat="1" ht="40.5" customHeight="1" thickBot="1">
      <c r="A50" s="423" t="s">
        <v>324</v>
      </c>
      <c r="B50" s="249">
        <v>26280</v>
      </c>
      <c r="C50" s="252">
        <v>26380</v>
      </c>
      <c r="D50" s="537">
        <v>26880</v>
      </c>
      <c r="E50" s="418"/>
      <c r="F50" s="658" t="s">
        <v>415</v>
      </c>
      <c r="G50" s="659">
        <v>38980</v>
      </c>
      <c r="H50" s="660">
        <v>39080</v>
      </c>
      <c r="I50" s="661"/>
      <c r="J50" s="662"/>
    </row>
    <row r="51" spans="1:10" s="18" customFormat="1" ht="42" customHeight="1">
      <c r="A51" s="423" t="s">
        <v>477</v>
      </c>
      <c r="B51" s="254">
        <v>26080</v>
      </c>
      <c r="C51" s="252">
        <v>26180</v>
      </c>
      <c r="D51" s="537">
        <v>26680</v>
      </c>
      <c r="E51" s="418"/>
      <c r="F51" s="558" t="s">
        <v>484</v>
      </c>
      <c r="G51" s="616">
        <v>37980</v>
      </c>
      <c r="H51" s="663">
        <v>38080</v>
      </c>
      <c r="I51" s="661"/>
      <c r="J51" s="664" t="s">
        <v>511</v>
      </c>
    </row>
    <row r="52" spans="1:10" s="18" customFormat="1" ht="41.25" customHeight="1" thickBot="1">
      <c r="A52" s="423" t="s">
        <v>478</v>
      </c>
      <c r="B52" s="254">
        <v>25980</v>
      </c>
      <c r="C52" s="252">
        <v>26080</v>
      </c>
      <c r="D52" s="537">
        <v>26580</v>
      </c>
      <c r="E52" s="462"/>
      <c r="F52" s="276" t="s">
        <v>485</v>
      </c>
      <c r="G52" s="278">
        <v>37980</v>
      </c>
      <c r="H52" s="665">
        <v>38080</v>
      </c>
      <c r="I52" s="666" t="s">
        <v>660</v>
      </c>
      <c r="J52" s="667"/>
    </row>
    <row r="53" spans="1:10" s="18" customFormat="1" ht="39.75" customHeight="1" thickBot="1">
      <c r="A53" s="423" t="s">
        <v>479</v>
      </c>
      <c r="B53" s="254">
        <v>25980</v>
      </c>
      <c r="C53" s="252">
        <v>26080</v>
      </c>
      <c r="D53" s="537">
        <v>30080</v>
      </c>
      <c r="E53" s="418"/>
      <c r="F53" s="296" t="s">
        <v>483</v>
      </c>
      <c r="G53" s="245">
        <v>37780</v>
      </c>
      <c r="H53" s="298">
        <v>37880</v>
      </c>
      <c r="I53" s="666" t="s">
        <v>661</v>
      </c>
      <c r="J53" s="668"/>
    </row>
    <row r="54" spans="1:10" s="18" customFormat="1" ht="38.25" customHeight="1" thickBot="1">
      <c r="A54" s="549" t="s">
        <v>480</v>
      </c>
      <c r="B54" s="417">
        <v>25980</v>
      </c>
      <c r="C54" s="315">
        <v>26080</v>
      </c>
      <c r="D54" s="550">
        <v>26580</v>
      </c>
      <c r="E54" s="669"/>
      <c r="F54" s="327" t="s">
        <v>455</v>
      </c>
      <c r="G54" s="252">
        <v>37780</v>
      </c>
      <c r="H54" s="440">
        <v>37880</v>
      </c>
      <c r="I54" s="670"/>
      <c r="J54" s="671"/>
    </row>
    <row r="55" spans="1:10" s="18" customFormat="1" ht="41.25" customHeight="1" thickBot="1">
      <c r="A55" s="513"/>
      <c r="B55" s="418"/>
      <c r="C55" s="418"/>
      <c r="D55" s="418"/>
      <c r="E55" s="418"/>
      <c r="F55" s="327" t="s">
        <v>454</v>
      </c>
      <c r="G55" s="252">
        <v>37680</v>
      </c>
      <c r="H55" s="440">
        <v>37780</v>
      </c>
      <c r="I55" s="666" t="s">
        <v>661</v>
      </c>
      <c r="J55" s="671"/>
    </row>
    <row r="56" spans="1:10" s="18" customFormat="1" ht="37.5" customHeight="1" thickBot="1">
      <c r="A56" s="672" t="s">
        <v>590</v>
      </c>
      <c r="B56" s="553"/>
      <c r="C56" s="553"/>
      <c r="D56" s="554"/>
      <c r="E56" s="418"/>
      <c r="F56" s="327" t="s">
        <v>617</v>
      </c>
      <c r="G56" s="252">
        <v>37680</v>
      </c>
      <c r="H56" s="440">
        <v>37780</v>
      </c>
      <c r="I56" s="618"/>
      <c r="J56" s="673" t="s">
        <v>510</v>
      </c>
    </row>
    <row r="57" spans="1:10" s="18" customFormat="1" ht="38.25" customHeight="1" thickBot="1">
      <c r="A57" s="415" t="s">
        <v>234</v>
      </c>
      <c r="B57" s="360">
        <v>28880</v>
      </c>
      <c r="C57" s="245">
        <v>28980</v>
      </c>
      <c r="D57" s="583">
        <v>29480</v>
      </c>
      <c r="E57" s="669"/>
      <c r="F57" s="674" t="s">
        <v>453</v>
      </c>
      <c r="G57" s="250">
        <v>36880</v>
      </c>
      <c r="H57" s="675">
        <v>36980</v>
      </c>
      <c r="I57" s="666" t="s">
        <v>662</v>
      </c>
      <c r="J57" s="676"/>
    </row>
    <row r="58" spans="1:10" s="18" customFormat="1" ht="40.5" customHeight="1">
      <c r="A58" s="423" t="s">
        <v>235</v>
      </c>
      <c r="B58" s="254">
        <v>28780</v>
      </c>
      <c r="C58" s="252">
        <v>28880</v>
      </c>
      <c r="D58" s="537">
        <v>29380</v>
      </c>
      <c r="E58" s="669"/>
      <c r="F58" s="253" t="s">
        <v>456</v>
      </c>
      <c r="G58" s="250">
        <v>36880</v>
      </c>
      <c r="H58" s="255">
        <v>36980</v>
      </c>
      <c r="I58" s="670"/>
      <c r="J58" s="673" t="s">
        <v>530</v>
      </c>
    </row>
    <row r="59" spans="1:10" s="18" customFormat="1" ht="38.25" customHeight="1" thickBot="1">
      <c r="A59" s="423" t="s">
        <v>210</v>
      </c>
      <c r="B59" s="254">
        <v>28480</v>
      </c>
      <c r="C59" s="252">
        <v>28580</v>
      </c>
      <c r="D59" s="537">
        <v>29080</v>
      </c>
      <c r="E59" s="462"/>
      <c r="F59" s="253" t="s">
        <v>463</v>
      </c>
      <c r="G59" s="252">
        <v>36080</v>
      </c>
      <c r="H59" s="255">
        <v>36180</v>
      </c>
      <c r="I59" s="666" t="s">
        <v>638</v>
      </c>
      <c r="J59" s="677"/>
    </row>
    <row r="60" spans="1:10" s="18" customFormat="1" ht="37.5" customHeight="1" thickBot="1">
      <c r="A60" s="423" t="s">
        <v>211</v>
      </c>
      <c r="B60" s="254">
        <v>28580</v>
      </c>
      <c r="C60" s="252">
        <v>28680</v>
      </c>
      <c r="D60" s="537">
        <v>29180</v>
      </c>
      <c r="E60" s="462"/>
      <c r="F60" s="253" t="s">
        <v>618</v>
      </c>
      <c r="G60" s="252">
        <v>36080</v>
      </c>
      <c r="H60" s="255">
        <v>36180</v>
      </c>
      <c r="I60" s="678"/>
      <c r="J60" s="540"/>
    </row>
    <row r="61" spans="1:10" s="18" customFormat="1" ht="37.5" customHeight="1">
      <c r="A61" s="423" t="s">
        <v>216</v>
      </c>
      <c r="B61" s="254">
        <v>28580</v>
      </c>
      <c r="C61" s="252">
        <v>28680</v>
      </c>
      <c r="D61" s="537">
        <v>29180</v>
      </c>
      <c r="E61" s="462"/>
      <c r="F61" s="312" t="s">
        <v>620</v>
      </c>
      <c r="G61" s="263">
        <v>35780</v>
      </c>
      <c r="H61" s="309">
        <v>35880</v>
      </c>
      <c r="I61" s="679"/>
      <c r="J61" s="673" t="s">
        <v>515</v>
      </c>
    </row>
    <row r="62" spans="1:10" s="18" customFormat="1" ht="38.25" customHeight="1">
      <c r="A62" s="423" t="s">
        <v>212</v>
      </c>
      <c r="B62" s="254">
        <v>28580</v>
      </c>
      <c r="C62" s="252">
        <v>28680</v>
      </c>
      <c r="D62" s="537">
        <v>29180</v>
      </c>
      <c r="E62" s="462"/>
      <c r="F62" s="312" t="s">
        <v>619</v>
      </c>
      <c r="G62" s="263">
        <v>35780</v>
      </c>
      <c r="H62" s="309">
        <v>35880</v>
      </c>
      <c r="I62" s="680"/>
      <c r="J62" s="681"/>
    </row>
    <row r="63" spans="1:10" s="18" customFormat="1" ht="38.25" customHeight="1" thickBot="1">
      <c r="A63" s="430" t="s">
        <v>217</v>
      </c>
      <c r="B63" s="263">
        <v>28380</v>
      </c>
      <c r="C63" s="263">
        <v>28480</v>
      </c>
      <c r="D63" s="575">
        <v>28980</v>
      </c>
      <c r="E63" s="462"/>
      <c r="F63" s="312" t="s">
        <v>621</v>
      </c>
      <c r="G63" s="263">
        <v>35780</v>
      </c>
      <c r="H63" s="309">
        <v>35880</v>
      </c>
      <c r="I63" s="682" t="s">
        <v>622</v>
      </c>
      <c r="J63" s="681"/>
    </row>
    <row r="64" spans="1:10" s="18" customFormat="1" ht="38.25" customHeight="1" thickBot="1">
      <c r="A64" s="423" t="s">
        <v>213</v>
      </c>
      <c r="B64" s="254">
        <v>28580</v>
      </c>
      <c r="C64" s="252">
        <v>28680</v>
      </c>
      <c r="D64" s="537">
        <v>29180</v>
      </c>
      <c r="E64" s="418"/>
      <c r="F64" s="253" t="s">
        <v>531</v>
      </c>
      <c r="G64" s="252">
        <v>35880</v>
      </c>
      <c r="H64" s="255">
        <v>35980</v>
      </c>
      <c r="I64" s="683" t="s">
        <v>616</v>
      </c>
      <c r="J64" s="681"/>
    </row>
    <row r="65" spans="1:10" s="18" customFormat="1" ht="39" customHeight="1">
      <c r="A65" s="430" t="s">
        <v>214</v>
      </c>
      <c r="B65" s="263">
        <v>28280</v>
      </c>
      <c r="C65" s="263">
        <v>28380</v>
      </c>
      <c r="D65" s="575">
        <v>28880</v>
      </c>
      <c r="E65" s="462"/>
      <c r="F65" s="253" t="s">
        <v>528</v>
      </c>
      <c r="G65" s="252">
        <v>35880</v>
      </c>
      <c r="H65" s="255">
        <v>35980</v>
      </c>
      <c r="I65" s="684" t="s">
        <v>616</v>
      </c>
      <c r="J65" s="542"/>
    </row>
    <row r="66" spans="1:10" s="18" customFormat="1" ht="38.25" customHeight="1" thickBot="1">
      <c r="A66" s="628" t="s">
        <v>215</v>
      </c>
      <c r="B66" s="432">
        <v>28280</v>
      </c>
      <c r="C66" s="432">
        <v>28380</v>
      </c>
      <c r="D66" s="629">
        <v>28880</v>
      </c>
      <c r="E66" s="876"/>
      <c r="F66" s="253" t="s">
        <v>529</v>
      </c>
      <c r="G66" s="252">
        <v>35980</v>
      </c>
      <c r="H66" s="255">
        <v>36080</v>
      </c>
      <c r="I66" s="685"/>
      <c r="J66" s="542"/>
    </row>
    <row r="67" spans="1:10" s="18" customFormat="1" ht="37.5" customHeight="1" thickBot="1">
      <c r="A67" s="672" t="s">
        <v>155</v>
      </c>
      <c r="B67" s="553"/>
      <c r="C67" s="553"/>
      <c r="D67" s="554"/>
      <c r="E67" s="418"/>
      <c r="F67" s="253" t="s">
        <v>547</v>
      </c>
      <c r="G67" s="252">
        <v>35980</v>
      </c>
      <c r="H67" s="255">
        <v>36080</v>
      </c>
      <c r="I67" s="661"/>
      <c r="J67" s="686"/>
    </row>
    <row r="68" spans="1:10" s="18" customFormat="1" ht="39.75" customHeight="1" thickBot="1">
      <c r="A68" s="687" t="s">
        <v>210</v>
      </c>
      <c r="B68" s="380">
        <v>31180</v>
      </c>
      <c r="C68" s="380">
        <v>31280</v>
      </c>
      <c r="D68" s="688">
        <v>31780</v>
      </c>
      <c r="E68" s="418"/>
      <c r="F68" s="276" t="s">
        <v>548</v>
      </c>
      <c r="G68" s="315">
        <v>35980</v>
      </c>
      <c r="H68" s="376">
        <v>36080</v>
      </c>
      <c r="I68" s="689"/>
      <c r="J68" s="690"/>
    </row>
    <row r="69" spans="1:10" s="18" customFormat="1" ht="38.25" customHeight="1" thickBot="1">
      <c r="A69" s="423" t="s">
        <v>488</v>
      </c>
      <c r="B69" s="254">
        <v>30980</v>
      </c>
      <c r="C69" s="252">
        <v>31080</v>
      </c>
      <c r="D69" s="537">
        <v>31580</v>
      </c>
      <c r="E69" s="418"/>
      <c r="F69" s="691" t="s">
        <v>61</v>
      </c>
      <c r="G69" s="692"/>
      <c r="H69" s="692"/>
      <c r="I69" s="693"/>
      <c r="J69" s="530" t="s">
        <v>61</v>
      </c>
    </row>
    <row r="70" spans="1:10" s="18" customFormat="1" ht="36.75" customHeight="1" thickBot="1" thickTop="1">
      <c r="A70" s="430" t="s">
        <v>594</v>
      </c>
      <c r="B70" s="263">
        <v>30980</v>
      </c>
      <c r="C70" s="263">
        <v>31080</v>
      </c>
      <c r="D70" s="575">
        <v>31580</v>
      </c>
      <c r="E70" s="418"/>
      <c r="F70" s="694" t="s">
        <v>117</v>
      </c>
      <c r="G70" s="695">
        <v>49880</v>
      </c>
      <c r="H70" s="696">
        <v>49980</v>
      </c>
      <c r="I70" s="697"/>
      <c r="J70" s="418"/>
    </row>
    <row r="71" spans="1:10" s="18" customFormat="1" ht="37.5" customHeight="1" thickTop="1">
      <c r="A71" s="430" t="s">
        <v>212</v>
      </c>
      <c r="B71" s="263">
        <v>30980</v>
      </c>
      <c r="C71" s="263">
        <v>31080</v>
      </c>
      <c r="D71" s="575">
        <v>31580</v>
      </c>
      <c r="E71" s="418"/>
      <c r="F71" s="698" t="s">
        <v>118</v>
      </c>
      <c r="G71" s="699">
        <v>49880</v>
      </c>
      <c r="H71" s="300">
        <v>49980</v>
      </c>
      <c r="I71" s="700"/>
      <c r="J71" s="701" t="s">
        <v>405</v>
      </c>
    </row>
    <row r="72" spans="1:10" s="18" customFormat="1" ht="37.5" customHeight="1" thickBot="1">
      <c r="A72" s="628" t="s">
        <v>217</v>
      </c>
      <c r="B72" s="432">
        <v>30980</v>
      </c>
      <c r="C72" s="432">
        <v>31080</v>
      </c>
      <c r="D72" s="629">
        <v>31580</v>
      </c>
      <c r="E72" s="418"/>
      <c r="F72" s="698" t="s">
        <v>119</v>
      </c>
      <c r="G72" s="699">
        <v>49880</v>
      </c>
      <c r="H72" s="300">
        <v>49980</v>
      </c>
      <c r="I72" s="700"/>
      <c r="J72" s="704" t="s">
        <v>406</v>
      </c>
    </row>
    <row r="73" spans="1:10" s="18" customFormat="1" ht="36.75" customHeight="1" thickBot="1">
      <c r="A73" s="672" t="s">
        <v>437</v>
      </c>
      <c r="B73" s="553"/>
      <c r="C73" s="553"/>
      <c r="D73" s="554"/>
      <c r="E73" s="418"/>
      <c r="F73" s="698" t="s">
        <v>121</v>
      </c>
      <c r="G73" s="301">
        <v>49880</v>
      </c>
      <c r="H73" s="300">
        <v>49980</v>
      </c>
      <c r="I73" s="700"/>
      <c r="J73" s="704" t="s">
        <v>407</v>
      </c>
    </row>
    <row r="74" spans="1:10" s="18" customFormat="1" ht="41.25" customHeight="1" thickBot="1">
      <c r="A74" s="707" t="s">
        <v>337</v>
      </c>
      <c r="B74" s="708">
        <v>31180</v>
      </c>
      <c r="C74" s="708">
        <v>31280</v>
      </c>
      <c r="D74" s="709">
        <v>31780</v>
      </c>
      <c r="E74" s="418"/>
      <c r="F74" s="710" t="s">
        <v>128</v>
      </c>
      <c r="G74" s="711">
        <v>49880</v>
      </c>
      <c r="H74" s="712">
        <v>49980</v>
      </c>
      <c r="I74" s="700"/>
      <c r="J74" s="713"/>
    </row>
    <row r="75" spans="1:10" s="18" customFormat="1" ht="39" customHeight="1" thickBot="1" thickTop="1">
      <c r="A75" s="672" t="s">
        <v>438</v>
      </c>
      <c r="B75" s="553"/>
      <c r="C75" s="553"/>
      <c r="D75" s="554"/>
      <c r="E75" s="511"/>
      <c r="F75" s="715" t="s">
        <v>262</v>
      </c>
      <c r="G75" s="716">
        <v>48580</v>
      </c>
      <c r="H75" s="717">
        <v>48680</v>
      </c>
      <c r="I75" s="718"/>
      <c r="J75" s="719" t="s">
        <v>573</v>
      </c>
    </row>
    <row r="76" spans="1:10" s="18" customFormat="1" ht="39" customHeight="1" thickBot="1" thickTop="1">
      <c r="A76" s="415" t="s">
        <v>220</v>
      </c>
      <c r="B76" s="244">
        <v>31280</v>
      </c>
      <c r="C76" s="245">
        <v>31380</v>
      </c>
      <c r="D76" s="583">
        <v>31880</v>
      </c>
      <c r="E76" s="720"/>
      <c r="F76" s="721" t="s">
        <v>263</v>
      </c>
      <c r="G76" s="347">
        <v>48580</v>
      </c>
      <c r="H76" s="722">
        <v>48680</v>
      </c>
      <c r="I76" s="723"/>
      <c r="J76" s="719" t="s">
        <v>573</v>
      </c>
    </row>
    <row r="77" spans="1:10" s="18" customFormat="1" ht="38.25" customHeight="1" thickBot="1" thickTop="1">
      <c r="A77" s="573" t="s">
        <v>221</v>
      </c>
      <c r="B77" s="249">
        <v>30980</v>
      </c>
      <c r="C77" s="250">
        <v>31080</v>
      </c>
      <c r="D77" s="574">
        <v>31580</v>
      </c>
      <c r="E77" s="720"/>
      <c r="F77" s="721" t="s">
        <v>264</v>
      </c>
      <c r="G77" s="347">
        <v>48580</v>
      </c>
      <c r="H77" s="722">
        <v>48680</v>
      </c>
      <c r="I77" s="723"/>
      <c r="J77" s="719" t="s">
        <v>573</v>
      </c>
    </row>
    <row r="78" spans="1:10" s="18" customFormat="1" ht="36.75" customHeight="1" thickBot="1" thickTop="1">
      <c r="A78" s="573" t="s">
        <v>222</v>
      </c>
      <c r="B78" s="249">
        <v>30880</v>
      </c>
      <c r="C78" s="250">
        <v>30980</v>
      </c>
      <c r="D78" s="574">
        <v>31480</v>
      </c>
      <c r="E78" s="720"/>
      <c r="F78" s="721" t="s">
        <v>265</v>
      </c>
      <c r="G78" s="347">
        <v>48580</v>
      </c>
      <c r="H78" s="722">
        <v>48680</v>
      </c>
      <c r="I78" s="723"/>
      <c r="J78" s="725" t="s">
        <v>573</v>
      </c>
    </row>
    <row r="79" spans="1:10" s="18" customFormat="1" ht="38.25" customHeight="1" thickBot="1" thickTop="1">
      <c r="A79" s="573" t="s">
        <v>218</v>
      </c>
      <c r="B79" s="249">
        <v>30880</v>
      </c>
      <c r="C79" s="250">
        <v>30980</v>
      </c>
      <c r="D79" s="574">
        <v>31480</v>
      </c>
      <c r="E79" s="720"/>
      <c r="F79" s="728" t="s">
        <v>266</v>
      </c>
      <c r="G79" s="729">
        <v>48580</v>
      </c>
      <c r="H79" s="730">
        <v>48680</v>
      </c>
      <c r="I79" s="731"/>
      <c r="J79" s="732"/>
    </row>
    <row r="80" spans="1:10" s="18" customFormat="1" ht="39.75" customHeight="1" thickBot="1" thickTop="1">
      <c r="A80" s="573" t="s">
        <v>223</v>
      </c>
      <c r="B80" s="249">
        <v>30880</v>
      </c>
      <c r="C80" s="250">
        <v>30980</v>
      </c>
      <c r="D80" s="574">
        <v>31480</v>
      </c>
      <c r="E80" s="418"/>
      <c r="F80" s="733" t="s">
        <v>462</v>
      </c>
      <c r="G80" s="734">
        <v>48080</v>
      </c>
      <c r="H80" s="735">
        <v>48180</v>
      </c>
      <c r="I80" s="736"/>
      <c r="J80" s="542"/>
    </row>
    <row r="81" spans="1:10" s="18" customFormat="1" ht="39.75" customHeight="1" thickBot="1" thickTop="1">
      <c r="A81" s="423" t="s">
        <v>224</v>
      </c>
      <c r="B81" s="254">
        <v>30680</v>
      </c>
      <c r="C81" s="252">
        <v>30780</v>
      </c>
      <c r="D81" s="537">
        <v>31280</v>
      </c>
      <c r="E81" s="720"/>
      <c r="F81" s="737" t="s">
        <v>549</v>
      </c>
      <c r="G81" s="695">
        <v>51280</v>
      </c>
      <c r="H81" s="695">
        <v>51380</v>
      </c>
      <c r="I81" s="738" t="s">
        <v>132</v>
      </c>
      <c r="J81" s="542"/>
    </row>
    <row r="82" spans="1:10" s="18" customFormat="1" ht="39.75" customHeight="1" thickBot="1" thickTop="1">
      <c r="A82" s="423" t="s">
        <v>225</v>
      </c>
      <c r="B82" s="254">
        <v>30880</v>
      </c>
      <c r="C82" s="252">
        <v>30980</v>
      </c>
      <c r="D82" s="537">
        <v>31480</v>
      </c>
      <c r="E82" s="739"/>
      <c r="F82" s="740" t="s">
        <v>550</v>
      </c>
      <c r="G82" s="741">
        <v>51280</v>
      </c>
      <c r="H82" s="741">
        <v>51380</v>
      </c>
      <c r="I82" s="742" t="s">
        <v>132</v>
      </c>
      <c r="J82" s="542"/>
    </row>
    <row r="83" spans="1:10" s="18" customFormat="1" ht="37.5" customHeight="1" thickBot="1" thickTop="1">
      <c r="A83" s="423" t="s">
        <v>226</v>
      </c>
      <c r="B83" s="254">
        <v>30880</v>
      </c>
      <c r="C83" s="252">
        <v>30980</v>
      </c>
      <c r="D83" s="537">
        <v>31480</v>
      </c>
      <c r="E83" s="462"/>
      <c r="F83" s="743" t="s">
        <v>551</v>
      </c>
      <c r="G83" s="744">
        <v>51280</v>
      </c>
      <c r="H83" s="744">
        <v>51380</v>
      </c>
      <c r="I83" s="745" t="s">
        <v>132</v>
      </c>
      <c r="J83" s="746"/>
    </row>
    <row r="84" spans="1:10" s="18" customFormat="1" ht="37.5" customHeight="1" thickBot="1" thickTop="1">
      <c r="A84" s="430" t="s">
        <v>227</v>
      </c>
      <c r="B84" s="263">
        <v>29780</v>
      </c>
      <c r="C84" s="263">
        <v>29880</v>
      </c>
      <c r="D84" s="575">
        <v>30380</v>
      </c>
      <c r="E84" s="462"/>
      <c r="F84" s="748" t="s">
        <v>516</v>
      </c>
      <c r="G84" s="749">
        <v>46480</v>
      </c>
      <c r="H84" s="750">
        <v>46580</v>
      </c>
      <c r="I84" s="751"/>
      <c r="J84" s="752" t="s">
        <v>516</v>
      </c>
    </row>
    <row r="85" spans="1:10" s="18" customFormat="1" ht="38.25" customHeight="1" thickBot="1" thickTop="1">
      <c r="A85" s="430" t="s">
        <v>215</v>
      </c>
      <c r="B85" s="263">
        <v>29780</v>
      </c>
      <c r="C85" s="263">
        <v>29880</v>
      </c>
      <c r="D85" s="575">
        <v>30380</v>
      </c>
      <c r="E85" s="462"/>
      <c r="F85" s="755" t="s">
        <v>111</v>
      </c>
      <c r="G85" s="741">
        <v>46480</v>
      </c>
      <c r="H85" s="447">
        <v>46580</v>
      </c>
      <c r="I85" s="756"/>
      <c r="J85" s="757" t="s">
        <v>517</v>
      </c>
    </row>
    <row r="86" spans="1:10" s="18" customFormat="1" ht="37.5" customHeight="1" thickBot="1" thickTop="1">
      <c r="A86" s="430" t="s">
        <v>228</v>
      </c>
      <c r="B86" s="263">
        <v>29680</v>
      </c>
      <c r="C86" s="263">
        <v>29780</v>
      </c>
      <c r="D86" s="575">
        <v>30280</v>
      </c>
      <c r="E86" s="462"/>
      <c r="F86" s="758" t="s">
        <v>120</v>
      </c>
      <c r="G86" s="711">
        <v>46480</v>
      </c>
      <c r="H86" s="759">
        <v>46580</v>
      </c>
      <c r="I86" s="760"/>
      <c r="J86" s="761" t="s">
        <v>111</v>
      </c>
    </row>
    <row r="87" spans="1:10" s="18" customFormat="1" ht="38.25" customHeight="1" thickBot="1" thickTop="1">
      <c r="A87" s="628" t="s">
        <v>229</v>
      </c>
      <c r="B87" s="432">
        <v>30080</v>
      </c>
      <c r="C87" s="432">
        <v>30180</v>
      </c>
      <c r="D87" s="629">
        <v>30680</v>
      </c>
      <c r="E87" s="462"/>
      <c r="F87" s="763" t="s">
        <v>112</v>
      </c>
      <c r="G87" s="764">
        <v>47380</v>
      </c>
      <c r="H87" s="452">
        <v>47480</v>
      </c>
      <c r="I87" s="765"/>
      <c r="J87" s="761" t="s">
        <v>120</v>
      </c>
    </row>
    <row r="88" spans="1:10" s="18" customFormat="1" ht="37.5" customHeight="1" thickBot="1" thickTop="1">
      <c r="A88" s="672" t="s">
        <v>436</v>
      </c>
      <c r="B88" s="553"/>
      <c r="C88" s="553"/>
      <c r="D88" s="554"/>
      <c r="E88" s="418"/>
      <c r="F88" s="766" t="s">
        <v>187</v>
      </c>
      <c r="G88" s="767">
        <v>46480</v>
      </c>
      <c r="H88" s="768">
        <v>46580</v>
      </c>
      <c r="I88" s="769"/>
      <c r="J88" s="770" t="s">
        <v>112</v>
      </c>
    </row>
    <row r="89" spans="1:10" s="18" customFormat="1" ht="38.25" customHeight="1" thickBot="1" thickTop="1">
      <c r="A89" s="772" t="s">
        <v>545</v>
      </c>
      <c r="B89" s="426">
        <v>18080</v>
      </c>
      <c r="C89" s="426">
        <v>18180</v>
      </c>
      <c r="D89" s="559">
        <v>18680</v>
      </c>
      <c r="E89" s="418"/>
      <c r="F89" s="766" t="s">
        <v>461</v>
      </c>
      <c r="G89" s="741">
        <v>46480</v>
      </c>
      <c r="H89" s="773">
        <v>46580</v>
      </c>
      <c r="I89" s="769"/>
      <c r="J89" s="761" t="s">
        <v>187</v>
      </c>
    </row>
    <row r="90" spans="1:10" s="18" customFormat="1" ht="40.5" customHeight="1" thickBot="1" thickTop="1">
      <c r="A90" s="774" t="s">
        <v>546</v>
      </c>
      <c r="B90" s="432">
        <v>18080</v>
      </c>
      <c r="C90" s="432">
        <v>18180</v>
      </c>
      <c r="D90" s="629">
        <v>18680</v>
      </c>
      <c r="E90" s="462"/>
      <c r="F90" s="766" t="s">
        <v>188</v>
      </c>
      <c r="G90" s="741">
        <v>46480</v>
      </c>
      <c r="H90" s="773">
        <v>46580</v>
      </c>
      <c r="I90" s="769"/>
      <c r="J90" s="761" t="s">
        <v>188</v>
      </c>
    </row>
    <row r="91" spans="1:10" s="18" customFormat="1" ht="37.5" customHeight="1" thickBot="1" thickTop="1">
      <c r="A91" s="513"/>
      <c r="B91" s="418"/>
      <c r="C91" s="418"/>
      <c r="D91" s="418"/>
      <c r="E91" s="462"/>
      <c r="F91" s="758" t="s">
        <v>305</v>
      </c>
      <c r="G91" s="711">
        <v>46480</v>
      </c>
      <c r="H91" s="775">
        <v>46580</v>
      </c>
      <c r="I91" s="769"/>
      <c r="J91" s="776"/>
    </row>
    <row r="92" spans="1:10" s="69" customFormat="1" ht="38.25" customHeight="1" thickBot="1" thickTop="1">
      <c r="A92" s="879"/>
      <c r="B92" s="825"/>
      <c r="C92" s="825"/>
      <c r="D92" s="825"/>
      <c r="E92" s="462"/>
      <c r="F92" s="766" t="s">
        <v>306</v>
      </c>
      <c r="G92" s="741">
        <v>46480</v>
      </c>
      <c r="H92" s="773">
        <v>46580</v>
      </c>
      <c r="I92" s="769"/>
      <c r="J92" s="776"/>
    </row>
    <row r="93" spans="1:10" s="28" customFormat="1" ht="41.25" customHeight="1" thickBot="1" thickTop="1">
      <c r="A93" s="777" t="s">
        <v>385</v>
      </c>
      <c r="B93" s="778"/>
      <c r="C93" s="778"/>
      <c r="D93" s="779"/>
      <c r="E93" s="462"/>
      <c r="F93" s="780" t="s">
        <v>110</v>
      </c>
      <c r="G93" s="744">
        <v>46480</v>
      </c>
      <c r="H93" s="781">
        <v>46580</v>
      </c>
      <c r="I93" s="782"/>
      <c r="J93" s="783" t="s">
        <v>110</v>
      </c>
    </row>
    <row r="94" spans="1:10" s="69" customFormat="1" ht="37.5" customHeight="1" thickBot="1" thickTop="1">
      <c r="A94" s="784" t="s">
        <v>384</v>
      </c>
      <c r="B94" s="785"/>
      <c r="C94" s="785"/>
      <c r="D94" s="786"/>
      <c r="E94" s="418"/>
      <c r="F94" s="787" t="s">
        <v>189</v>
      </c>
      <c r="G94" s="788">
        <v>52280</v>
      </c>
      <c r="H94" s="788">
        <v>52380</v>
      </c>
      <c r="I94" s="738" t="s">
        <v>162</v>
      </c>
      <c r="J94" s="789"/>
    </row>
    <row r="95" spans="1:10" s="69" customFormat="1" ht="38.25" customHeight="1" thickBot="1" thickTop="1">
      <c r="A95" s="790" t="s">
        <v>311</v>
      </c>
      <c r="B95" s="791"/>
      <c r="C95" s="791"/>
      <c r="D95" s="792"/>
      <c r="E95" s="462"/>
      <c r="F95" s="793" t="s">
        <v>190</v>
      </c>
      <c r="G95" s="332">
        <v>51080</v>
      </c>
      <c r="H95" s="332">
        <v>51180</v>
      </c>
      <c r="I95" s="794" t="s">
        <v>162</v>
      </c>
      <c r="J95" s="795"/>
    </row>
    <row r="96" spans="1:10" s="69" customFormat="1" ht="38.25" customHeight="1" thickBot="1" thickTop="1">
      <c r="A96" s="514"/>
      <c r="B96" s="495"/>
      <c r="C96" s="495"/>
      <c r="D96" s="796"/>
      <c r="E96" s="462"/>
      <c r="F96" s="797" t="s">
        <v>331</v>
      </c>
      <c r="G96" s="294">
        <v>50380</v>
      </c>
      <c r="H96" s="294">
        <v>50480</v>
      </c>
      <c r="I96" s="798" t="s">
        <v>162</v>
      </c>
      <c r="J96" s="795"/>
    </row>
    <row r="97" spans="1:10" s="69" customFormat="1" ht="39.75" customHeight="1" thickBot="1" thickTop="1">
      <c r="A97" s="515" t="s">
        <v>197</v>
      </c>
      <c r="B97" s="799"/>
      <c r="C97" s="799"/>
      <c r="D97" s="800"/>
      <c r="E97" s="418"/>
      <c r="F97" s="797" t="s">
        <v>404</v>
      </c>
      <c r="G97" s="294">
        <v>49980</v>
      </c>
      <c r="H97" s="294">
        <v>50080</v>
      </c>
      <c r="I97" s="798" t="s">
        <v>162</v>
      </c>
      <c r="J97" s="801"/>
    </row>
    <row r="98" spans="1:10" s="69" customFormat="1" ht="38.25" customHeight="1" thickBot="1" thickTop="1">
      <c r="A98" s="880" t="s">
        <v>514</v>
      </c>
      <c r="B98" s="802" t="s">
        <v>277</v>
      </c>
      <c r="C98" s="418"/>
      <c r="D98" s="418"/>
      <c r="E98" s="418"/>
      <c r="F98" s="803" t="s">
        <v>460</v>
      </c>
      <c r="G98" s="804">
        <v>47380</v>
      </c>
      <c r="H98" s="804">
        <v>47480</v>
      </c>
      <c r="I98" s="745" t="s">
        <v>162</v>
      </c>
      <c r="J98" s="801"/>
    </row>
    <row r="99" spans="1:10" s="69" customFormat="1" ht="39.75" customHeight="1" thickBot="1" thickTop="1">
      <c r="A99" s="881" t="s">
        <v>293</v>
      </c>
      <c r="B99" s="418"/>
      <c r="C99" s="422" t="s">
        <v>288</v>
      </c>
      <c r="D99" s="418"/>
      <c r="E99" s="825"/>
      <c r="F99" s="805" t="s">
        <v>404</v>
      </c>
      <c r="G99" s="806">
        <v>44380</v>
      </c>
      <c r="H99" s="806">
        <v>44480</v>
      </c>
      <c r="I99" s="807"/>
      <c r="J99" s="801"/>
    </row>
    <row r="100" spans="1:10" s="69" customFormat="1" ht="39.75" customHeight="1" thickBot="1" thickTop="1">
      <c r="A100" s="513"/>
      <c r="B100" s="418"/>
      <c r="C100" s="418"/>
      <c r="D100" s="418"/>
      <c r="E100" s="418"/>
      <c r="F100" s="805" t="s">
        <v>670</v>
      </c>
      <c r="G100" s="806">
        <v>43880</v>
      </c>
      <c r="H100" s="806">
        <v>43980</v>
      </c>
      <c r="I100" s="808"/>
      <c r="J100" s="801"/>
    </row>
    <row r="101" spans="1:10" s="69" customFormat="1" ht="39.75" customHeight="1" thickTop="1">
      <c r="A101" s="880" t="s">
        <v>239</v>
      </c>
      <c r="B101" s="802"/>
      <c r="C101" s="802" t="s">
        <v>238</v>
      </c>
      <c r="D101" s="418"/>
      <c r="E101" s="462"/>
      <c r="F101" s="809" t="s">
        <v>668</v>
      </c>
      <c r="G101" s="716">
        <v>43380</v>
      </c>
      <c r="H101" s="810">
        <v>43480</v>
      </c>
      <c r="I101" s="811"/>
      <c r="J101" s="801"/>
    </row>
    <row r="102" spans="1:10" s="69" customFormat="1" ht="36.75" customHeight="1">
      <c r="A102" s="880" t="s">
        <v>281</v>
      </c>
      <c r="B102" s="802"/>
      <c r="C102" s="457"/>
      <c r="D102" s="457"/>
      <c r="E102" s="462"/>
      <c r="F102" s="812" t="s">
        <v>597</v>
      </c>
      <c r="G102" s="301">
        <v>43380</v>
      </c>
      <c r="H102" s="813">
        <v>43480</v>
      </c>
      <c r="I102" s="814"/>
      <c r="J102" s="542"/>
    </row>
    <row r="103" spans="1:10" s="69" customFormat="1" ht="36.75" customHeight="1">
      <c r="A103" s="880"/>
      <c r="B103" s="802"/>
      <c r="C103" s="457"/>
      <c r="D103" s="457"/>
      <c r="E103" s="462"/>
      <c r="F103" s="815" t="s">
        <v>595</v>
      </c>
      <c r="G103" s="347">
        <v>43380</v>
      </c>
      <c r="H103" s="816">
        <v>43480</v>
      </c>
      <c r="I103" s="817"/>
      <c r="J103" s="542"/>
    </row>
    <row r="104" spans="1:10" s="69" customFormat="1" ht="36.75" customHeight="1" thickBot="1">
      <c r="A104" s="880"/>
      <c r="B104" s="802"/>
      <c r="C104" s="457"/>
      <c r="D104" s="457"/>
      <c r="E104" s="462"/>
      <c r="F104" s="812" t="s">
        <v>596</v>
      </c>
      <c r="G104" s="301">
        <v>43380</v>
      </c>
      <c r="H104" s="813">
        <v>43480</v>
      </c>
      <c r="I104" s="814"/>
      <c r="J104" s="818"/>
    </row>
    <row r="105" spans="1:10" s="69" customFormat="1" ht="36.75" customHeight="1" thickBot="1">
      <c r="A105" s="880"/>
      <c r="B105" s="802"/>
      <c r="C105" s="457"/>
      <c r="D105" s="820"/>
      <c r="E105" s="462"/>
      <c r="F105" s="821" t="s">
        <v>669</v>
      </c>
      <c r="G105" s="822">
        <v>43380</v>
      </c>
      <c r="H105" s="823">
        <v>43480</v>
      </c>
      <c r="I105" s="824"/>
      <c r="J105" s="825"/>
    </row>
    <row r="106" spans="1:10" s="146" customFormat="1" ht="37.5" customHeight="1" thickBot="1" thickTop="1">
      <c r="A106" s="883"/>
      <c r="B106" s="884" t="s">
        <v>332</v>
      </c>
      <c r="C106" s="885"/>
      <c r="D106" s="886"/>
      <c r="E106" s="886"/>
      <c r="F106" s="887"/>
      <c r="G106" s="885"/>
      <c r="H106" s="885"/>
      <c r="I106" s="885"/>
      <c r="J106" s="887"/>
    </row>
    <row r="107" spans="6:9" ht="25.5" thickBot="1">
      <c r="F107" s="861"/>
      <c r="G107" s="862" t="s">
        <v>6</v>
      </c>
      <c r="H107" s="863" t="s">
        <v>7</v>
      </c>
      <c r="I107" s="864" t="s">
        <v>1</v>
      </c>
    </row>
    <row r="108" spans="6:9" ht="37.5" thickBot="1">
      <c r="F108" s="672" t="s">
        <v>586</v>
      </c>
      <c r="G108" s="530"/>
      <c r="H108" s="530"/>
      <c r="I108" s="648"/>
    </row>
    <row r="109" spans="6:9" ht="44.25">
      <c r="F109" s="826" t="s">
        <v>583</v>
      </c>
      <c r="G109" s="263">
        <v>33580</v>
      </c>
      <c r="H109" s="547">
        <v>33680</v>
      </c>
      <c r="I109" s="827"/>
    </row>
    <row r="110" spans="6:9" ht="44.25">
      <c r="F110" s="826" t="s">
        <v>552</v>
      </c>
      <c r="G110" s="263">
        <v>34480</v>
      </c>
      <c r="H110" s="252">
        <v>34580</v>
      </c>
      <c r="I110" s="537">
        <v>35080</v>
      </c>
    </row>
    <row r="111" spans="6:9" ht="45" thickBot="1">
      <c r="F111" s="828" t="s">
        <v>553</v>
      </c>
      <c r="G111" s="432">
        <v>34480</v>
      </c>
      <c r="H111" s="278">
        <v>34580</v>
      </c>
      <c r="I111" s="568">
        <v>35080</v>
      </c>
    </row>
    <row r="112" spans="6:9" ht="42" thickBot="1">
      <c r="F112" s="235" t="s">
        <v>388</v>
      </c>
      <c r="G112" s="556"/>
      <c r="H112" s="556"/>
      <c r="I112" s="829"/>
    </row>
    <row r="113" spans="6:9" ht="47.25" thickTop="1">
      <c r="F113" s="562" t="s">
        <v>519</v>
      </c>
      <c r="G113" s="426">
        <v>39080</v>
      </c>
      <c r="H113" s="563">
        <v>39180</v>
      </c>
      <c r="I113" s="830">
        <v>39680</v>
      </c>
    </row>
    <row r="114" spans="6:9" ht="47.25" thickBot="1">
      <c r="F114" s="564" t="s">
        <v>520</v>
      </c>
      <c r="G114" s="565">
        <v>39080</v>
      </c>
      <c r="H114" s="566">
        <v>39180</v>
      </c>
      <c r="I114" s="831">
        <v>39680</v>
      </c>
    </row>
    <row r="115" spans="6:9" ht="47.25" thickBot="1">
      <c r="F115" s="425" t="s">
        <v>521</v>
      </c>
      <c r="G115" s="380">
        <v>38580</v>
      </c>
      <c r="H115" s="572">
        <v>38680</v>
      </c>
      <c r="I115" s="832">
        <v>39180</v>
      </c>
    </row>
    <row r="116" spans="6:9" ht="47.25" thickBot="1">
      <c r="F116" s="425" t="s">
        <v>600</v>
      </c>
      <c r="G116" s="380">
        <v>38580</v>
      </c>
      <c r="H116" s="572">
        <v>38680</v>
      </c>
      <c r="I116" s="832">
        <v>39180</v>
      </c>
    </row>
    <row r="117" spans="6:9" ht="47.25" thickBot="1">
      <c r="F117" s="576" t="s">
        <v>538</v>
      </c>
      <c r="G117" s="577">
        <v>38380</v>
      </c>
      <c r="H117" s="578">
        <v>38480</v>
      </c>
      <c r="I117" s="833">
        <v>38980</v>
      </c>
    </row>
    <row r="118" spans="6:9" ht="46.5">
      <c r="F118" s="562" t="s">
        <v>522</v>
      </c>
      <c r="G118" s="244">
        <v>38280</v>
      </c>
      <c r="H118" s="582">
        <v>38380</v>
      </c>
      <c r="I118" s="834">
        <v>38880</v>
      </c>
    </row>
    <row r="119" spans="6:9" ht="47.25" thickBot="1">
      <c r="F119" s="564" t="s">
        <v>523</v>
      </c>
      <c r="G119" s="277">
        <v>38280</v>
      </c>
      <c r="H119" s="585">
        <v>38380</v>
      </c>
      <c r="I119" s="835">
        <v>38880</v>
      </c>
    </row>
    <row r="120" spans="6:9" ht="45" thickBot="1">
      <c r="F120" s="589" t="s">
        <v>576</v>
      </c>
      <c r="G120" s="590">
        <v>37880</v>
      </c>
      <c r="H120" s="591">
        <v>37980</v>
      </c>
      <c r="I120" s="592">
        <v>38480</v>
      </c>
    </row>
    <row r="121" spans="6:9" ht="46.5">
      <c r="F121" s="593" t="s">
        <v>524</v>
      </c>
      <c r="G121" s="249">
        <v>37880</v>
      </c>
      <c r="H121" s="594">
        <v>37980</v>
      </c>
      <c r="I121" s="836">
        <v>38480</v>
      </c>
    </row>
    <row r="122" spans="6:9" ht="47.25" thickBot="1">
      <c r="F122" s="596" t="s">
        <v>525</v>
      </c>
      <c r="G122" s="354">
        <v>36680</v>
      </c>
      <c r="H122" s="597">
        <v>36780</v>
      </c>
      <c r="I122" s="837">
        <v>37280</v>
      </c>
    </row>
    <row r="123" spans="6:9" ht="45" thickBot="1">
      <c r="F123" s="589" t="s">
        <v>557</v>
      </c>
      <c r="G123" s="590">
        <v>36980</v>
      </c>
      <c r="H123" s="591">
        <v>37080</v>
      </c>
      <c r="I123" s="592">
        <v>37580</v>
      </c>
    </row>
    <row r="124" spans="6:9" ht="47.25" thickBot="1">
      <c r="F124" s="598" t="s">
        <v>526</v>
      </c>
      <c r="G124" s="354">
        <v>36580</v>
      </c>
      <c r="H124" s="599">
        <v>36680</v>
      </c>
      <c r="I124" s="838">
        <v>37180</v>
      </c>
    </row>
    <row r="125" spans="6:9" ht="44.25">
      <c r="F125" s="576" t="s">
        <v>558</v>
      </c>
      <c r="G125" s="602">
        <v>36980</v>
      </c>
      <c r="H125" s="603">
        <v>37080</v>
      </c>
      <c r="I125" s="604">
        <v>37580</v>
      </c>
    </row>
    <row r="126" spans="6:9" ht="47.25" thickBot="1">
      <c r="F126" s="606" t="s">
        <v>559</v>
      </c>
      <c r="G126" s="607">
        <v>36580</v>
      </c>
      <c r="H126" s="608">
        <v>36680</v>
      </c>
      <c r="I126" s="609">
        <v>37180</v>
      </c>
    </row>
    <row r="127" spans="6:9" ht="47.25" thickBot="1">
      <c r="F127" s="610" t="s">
        <v>554</v>
      </c>
      <c r="G127" s="388">
        <v>36480</v>
      </c>
      <c r="H127" s="594">
        <v>36580</v>
      </c>
      <c r="I127" s="839">
        <v>37080</v>
      </c>
    </row>
    <row r="128" spans="6:9" ht="48" thickBot="1" thickTop="1">
      <c r="F128" s="596" t="s">
        <v>555</v>
      </c>
      <c r="G128" s="354">
        <v>36480</v>
      </c>
      <c r="H128" s="612">
        <v>36580</v>
      </c>
      <c r="I128" s="840">
        <v>37080</v>
      </c>
    </row>
    <row r="129" spans="6:9" ht="45" thickBot="1">
      <c r="F129" s="589" t="s">
        <v>556</v>
      </c>
      <c r="G129" s="590">
        <v>36280</v>
      </c>
      <c r="H129" s="590">
        <v>36380</v>
      </c>
      <c r="I129" s="613">
        <v>36880</v>
      </c>
    </row>
    <row r="130" spans="6:9" ht="42" thickBot="1">
      <c r="F130" s="235" t="s">
        <v>599</v>
      </c>
      <c r="G130" s="556"/>
      <c r="H130" s="556"/>
      <c r="I130" s="829"/>
    </row>
    <row r="131" spans="6:9" ht="47.25" thickBot="1">
      <c r="F131" s="828" t="s">
        <v>509</v>
      </c>
      <c r="G131" s="651">
        <v>37980</v>
      </c>
      <c r="H131" s="655">
        <v>38080</v>
      </c>
      <c r="I131" s="841"/>
    </row>
    <row r="132" spans="6:9" ht="46.5">
      <c r="F132" s="842" t="s">
        <v>511</v>
      </c>
      <c r="G132" s="616">
        <v>37780</v>
      </c>
      <c r="H132" s="663">
        <v>37880</v>
      </c>
      <c r="I132" s="841"/>
    </row>
    <row r="133" spans="6:9" ht="46.5">
      <c r="F133" s="826" t="s">
        <v>510</v>
      </c>
      <c r="G133" s="263">
        <v>37380</v>
      </c>
      <c r="H133" s="309">
        <v>37480</v>
      </c>
      <c r="I133" s="841"/>
    </row>
    <row r="134" spans="6:9" ht="46.5">
      <c r="F134" s="826" t="s">
        <v>530</v>
      </c>
      <c r="G134" s="263">
        <v>36380</v>
      </c>
      <c r="H134" s="309">
        <v>36480</v>
      </c>
      <c r="I134" s="841"/>
    </row>
    <row r="135" spans="6:9" ht="47.25" thickBot="1">
      <c r="F135" s="826" t="s">
        <v>515</v>
      </c>
      <c r="G135" s="263">
        <v>35280</v>
      </c>
      <c r="H135" s="309">
        <v>35380</v>
      </c>
      <c r="I135" s="841"/>
    </row>
    <row r="136" spans="6:9" ht="37.5" thickBot="1">
      <c r="F136" s="672" t="s">
        <v>685</v>
      </c>
      <c r="G136" s="553"/>
      <c r="H136" s="553"/>
      <c r="I136" s="843"/>
    </row>
    <row r="137" spans="6:9" ht="47.25" thickTop="1">
      <c r="F137" s="844" t="s">
        <v>405</v>
      </c>
      <c r="G137" s="702" t="s">
        <v>512</v>
      </c>
      <c r="H137" s="703">
        <v>61980</v>
      </c>
      <c r="I137" s="845"/>
    </row>
    <row r="138" spans="6:9" ht="46.5">
      <c r="F138" s="846" t="s">
        <v>406</v>
      </c>
      <c r="G138" s="705" t="s">
        <v>512</v>
      </c>
      <c r="H138" s="706">
        <v>59980</v>
      </c>
      <c r="I138" s="847"/>
    </row>
    <row r="139" spans="6:9" ht="46.5">
      <c r="F139" s="846" t="s">
        <v>407</v>
      </c>
      <c r="G139" s="705" t="s">
        <v>512</v>
      </c>
      <c r="H139" s="706">
        <v>57980</v>
      </c>
      <c r="I139" s="847"/>
    </row>
    <row r="140" spans="6:9" ht="46.5">
      <c r="F140" s="848" t="s">
        <v>573</v>
      </c>
      <c r="G140" s="705" t="s">
        <v>140</v>
      </c>
      <c r="H140" s="706">
        <v>69280</v>
      </c>
      <c r="I140" s="847"/>
    </row>
    <row r="141" spans="6:9" ht="46.5">
      <c r="F141" s="848" t="s">
        <v>573</v>
      </c>
      <c r="G141" s="705" t="s">
        <v>513</v>
      </c>
      <c r="H141" s="706">
        <v>69280</v>
      </c>
      <c r="I141" s="847"/>
    </row>
    <row r="142" spans="6:9" ht="46.5">
      <c r="F142" s="848" t="s">
        <v>573</v>
      </c>
      <c r="G142" s="724" t="s">
        <v>612</v>
      </c>
      <c r="H142" s="301">
        <v>69280</v>
      </c>
      <c r="I142" s="849"/>
    </row>
    <row r="143" spans="6:9" ht="47.25" thickBot="1">
      <c r="F143" s="850" t="s">
        <v>573</v>
      </c>
      <c r="G143" s="726" t="s">
        <v>613</v>
      </c>
      <c r="H143" s="727">
        <v>69280</v>
      </c>
      <c r="I143" s="851"/>
    </row>
    <row r="144" spans="6:9" ht="38.25" thickBot="1" thickTop="1">
      <c r="F144" s="672" t="s">
        <v>684</v>
      </c>
      <c r="G144" s="647"/>
      <c r="H144" s="747"/>
      <c r="I144" s="851"/>
    </row>
    <row r="145" spans="6:9" ht="47.25" thickTop="1">
      <c r="F145" s="852" t="s">
        <v>516</v>
      </c>
      <c r="G145" s="753">
        <v>46480</v>
      </c>
      <c r="H145" s="754">
        <v>46580</v>
      </c>
      <c r="I145" s="853"/>
    </row>
    <row r="146" spans="6:9" ht="46.5">
      <c r="F146" s="854" t="s">
        <v>517</v>
      </c>
      <c r="G146" s="252">
        <v>46480</v>
      </c>
      <c r="H146" s="254">
        <v>46580</v>
      </c>
      <c r="I146" s="855"/>
    </row>
    <row r="147" spans="6:9" ht="46.5">
      <c r="F147" s="856" t="s">
        <v>111</v>
      </c>
      <c r="G147" s="547">
        <v>46480</v>
      </c>
      <c r="H147" s="762">
        <v>46580</v>
      </c>
      <c r="I147" s="857"/>
    </row>
    <row r="148" spans="6:9" ht="46.5">
      <c r="F148" s="856" t="s">
        <v>120</v>
      </c>
      <c r="G148" s="547">
        <v>46480</v>
      </c>
      <c r="H148" s="762">
        <v>46580</v>
      </c>
      <c r="I148" s="858"/>
    </row>
    <row r="149" spans="6:9" ht="46.5">
      <c r="F149" s="826" t="s">
        <v>112</v>
      </c>
      <c r="G149" s="771">
        <v>47380</v>
      </c>
      <c r="H149" s="771">
        <v>47480</v>
      </c>
      <c r="I149" s="858"/>
    </row>
    <row r="150" spans="6:9" ht="46.5">
      <c r="F150" s="856" t="s">
        <v>187</v>
      </c>
      <c r="G150" s="547">
        <v>46480</v>
      </c>
      <c r="H150" s="762">
        <v>46580</v>
      </c>
      <c r="I150" s="858"/>
    </row>
    <row r="151" spans="6:9" ht="46.5">
      <c r="F151" s="856" t="s">
        <v>188</v>
      </c>
      <c r="G151" s="547">
        <v>46480</v>
      </c>
      <c r="H151" s="762">
        <v>46580</v>
      </c>
      <c r="I151" s="858"/>
    </row>
    <row r="152" spans="6:9" ht="47.25" thickBot="1">
      <c r="F152" s="859" t="s">
        <v>110</v>
      </c>
      <c r="G152" s="585">
        <v>46380</v>
      </c>
      <c r="H152" s="819">
        <v>46480</v>
      </c>
      <c r="I152" s="860"/>
    </row>
  </sheetData>
  <sheetProtection/>
  <printOptions/>
  <pageMargins left="0" right="0" top="0" bottom="0" header="0" footer="0"/>
  <pageSetup fitToHeight="1" fitToWidth="1" horizontalDpi="300" verticalDpi="300" orientation="portrait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7"/>
  <sheetViews>
    <sheetView zoomScale="57" zoomScaleNormal="57" zoomScaleSheetLayoutView="55" zoomScalePageLayoutView="0" workbookViewId="0" topLeftCell="A1">
      <selection activeCell="A1" sqref="A1:J16384"/>
    </sheetView>
  </sheetViews>
  <sheetFormatPr defaultColWidth="9.00390625" defaultRowHeight="12.75"/>
  <cols>
    <col min="1" max="1" width="36.25390625" style="1" customWidth="1"/>
    <col min="2" max="2" width="39.75390625" style="3" customWidth="1"/>
    <col min="3" max="3" width="32.75390625" style="3" customWidth="1"/>
    <col min="4" max="4" width="33.875" style="1" customWidth="1"/>
    <col min="5" max="5" width="71.25390625" style="1" customWidth="1"/>
    <col min="6" max="6" width="37.00390625" style="1" customWidth="1"/>
    <col min="7" max="7" width="32.75390625" style="1" customWidth="1"/>
    <col min="8" max="8" width="34.25390625" style="1" customWidth="1"/>
    <col min="9" max="9" width="42.00390625" style="1" customWidth="1"/>
    <col min="10" max="10" width="18.625" style="1" customWidth="1"/>
    <col min="11" max="16384" width="0" style="1" hidden="1" customWidth="1"/>
  </cols>
  <sheetData>
    <row r="1" spans="1:10" ht="46.5">
      <c r="A1" s="481"/>
      <c r="B1" s="482"/>
      <c r="C1" s="482"/>
      <c r="D1" s="888" t="s">
        <v>69</v>
      </c>
      <c r="E1" s="487"/>
      <c r="F1" s="487"/>
      <c r="G1" s="487"/>
      <c r="H1" s="487"/>
      <c r="I1" s="889"/>
      <c r="J1" s="890" t="s">
        <v>394</v>
      </c>
    </row>
    <row r="2" spans="1:10" ht="46.5" customHeight="1">
      <c r="A2" s="488"/>
      <c r="B2" s="489"/>
      <c r="C2" s="489"/>
      <c r="D2" s="472" t="s">
        <v>40</v>
      </c>
      <c r="E2" s="491" t="s">
        <v>8</v>
      </c>
      <c r="F2" s="891"/>
      <c r="G2" s="409"/>
      <c r="H2" s="409"/>
      <c r="I2" s="223"/>
      <c r="J2" s="494"/>
    </row>
    <row r="3" spans="1:10" ht="37.5" customHeight="1">
      <c r="A3" s="488"/>
      <c r="B3" s="489"/>
      <c r="C3" s="489"/>
      <c r="D3" s="892"/>
      <c r="E3" s="497" t="s">
        <v>56</v>
      </c>
      <c r="F3" s="476"/>
      <c r="G3" s="498"/>
      <c r="H3" s="498"/>
      <c r="I3" s="499"/>
      <c r="J3" s="494"/>
    </row>
    <row r="4" spans="1:10" ht="23.25" customHeight="1">
      <c r="A4" s="488"/>
      <c r="B4" s="489"/>
      <c r="C4" s="489"/>
      <c r="D4" s="223"/>
      <c r="E4" s="501" t="s">
        <v>2</v>
      </c>
      <c r="F4" s="502" t="s">
        <v>196</v>
      </c>
      <c r="G4" s="503"/>
      <c r="H4" s="893"/>
      <c r="I4" s="499"/>
      <c r="J4" s="494"/>
    </row>
    <row r="5" spans="1:10" ht="30">
      <c r="A5" s="488"/>
      <c r="B5" s="489"/>
      <c r="C5" s="489"/>
      <c r="D5" s="223"/>
      <c r="E5" s="501" t="s">
        <v>14</v>
      </c>
      <c r="F5" s="502" t="s">
        <v>84</v>
      </c>
      <c r="G5" s="503"/>
      <c r="H5" s="893"/>
      <c r="I5" s="499"/>
      <c r="J5" s="494"/>
    </row>
    <row r="6" spans="1:10" ht="37.5" thickBot="1">
      <c r="A6" s="505" t="s">
        <v>398</v>
      </c>
      <c r="B6" s="489"/>
      <c r="C6" s="489"/>
      <c r="D6" s="223"/>
      <c r="E6" s="894" t="s">
        <v>397</v>
      </c>
      <c r="F6" s="895"/>
      <c r="G6" s="894" t="s">
        <v>574</v>
      </c>
      <c r="H6" s="896"/>
      <c r="I6" s="524">
        <v>40742</v>
      </c>
      <c r="J6" s="494"/>
    </row>
    <row r="7" spans="1:10" s="17" customFormat="1" ht="25.5" thickBot="1">
      <c r="A7" s="897"/>
      <c r="B7" s="226" t="s">
        <v>6</v>
      </c>
      <c r="C7" s="898" t="s">
        <v>7</v>
      </c>
      <c r="D7" s="527" t="s">
        <v>1</v>
      </c>
      <c r="E7" s="899"/>
      <c r="F7" s="897"/>
      <c r="G7" s="226" t="s">
        <v>6</v>
      </c>
      <c r="H7" s="898" t="s">
        <v>7</v>
      </c>
      <c r="I7" s="527" t="s">
        <v>1</v>
      </c>
      <c r="J7" s="900"/>
    </row>
    <row r="8" spans="1:10" s="18" customFormat="1" ht="31.5" customHeight="1" thickBot="1">
      <c r="A8" s="672" t="s">
        <v>195</v>
      </c>
      <c r="B8" s="530"/>
      <c r="C8" s="530"/>
      <c r="D8" s="648"/>
      <c r="E8" s="418"/>
      <c r="F8" s="672" t="s">
        <v>150</v>
      </c>
      <c r="G8" s="530"/>
      <c r="H8" s="530"/>
      <c r="I8" s="648"/>
      <c r="J8" s="901"/>
    </row>
    <row r="9" spans="1:94" s="18" customFormat="1" ht="39.75" customHeight="1">
      <c r="A9" s="902" t="s">
        <v>570</v>
      </c>
      <c r="B9" s="297">
        <v>26280</v>
      </c>
      <c r="C9" s="323">
        <v>26380</v>
      </c>
      <c r="D9" s="903">
        <v>26880</v>
      </c>
      <c r="E9" s="518"/>
      <c r="F9" s="904" t="s">
        <v>389</v>
      </c>
      <c r="G9" s="905">
        <v>26734.8</v>
      </c>
      <c r="H9" s="906">
        <v>26834.8</v>
      </c>
      <c r="I9" s="907">
        <v>27334.8</v>
      </c>
      <c r="J9" s="512"/>
      <c r="N9" s="18">
        <v>13180</v>
      </c>
      <c r="O9" s="18">
        <v>300</v>
      </c>
      <c r="P9" s="18">
        <f>N9+O9</f>
        <v>13480</v>
      </c>
      <c r="AX9" s="18">
        <v>15280</v>
      </c>
      <c r="AY9" s="18">
        <v>1000</v>
      </c>
      <c r="AZ9" s="18">
        <f>AX9+AY9</f>
        <v>16280</v>
      </c>
      <c r="BH9" s="18">
        <v>18380</v>
      </c>
      <c r="BI9" s="18">
        <v>1500</v>
      </c>
      <c r="BJ9" s="18">
        <f aca="true" t="shared" si="0" ref="BJ9:BJ14">BH9+BI9</f>
        <v>19880</v>
      </c>
      <c r="BV9" s="18">
        <v>18880</v>
      </c>
      <c r="BW9" s="18">
        <v>800</v>
      </c>
      <c r="BX9" s="18">
        <f>BV9+BW9</f>
        <v>19680</v>
      </c>
      <c r="CB9" s="18">
        <v>19680</v>
      </c>
      <c r="CC9" s="18">
        <v>300</v>
      </c>
      <c r="CD9" s="18">
        <f>CB9+CC9</f>
        <v>19980</v>
      </c>
      <c r="CN9" s="18">
        <v>19980</v>
      </c>
      <c r="CO9" s="18">
        <v>300</v>
      </c>
      <c r="CP9" s="18">
        <f>CN9+CO9</f>
        <v>20280</v>
      </c>
    </row>
    <row r="10" spans="1:94" s="18" customFormat="1" ht="38.25" customHeight="1">
      <c r="A10" s="908" t="s">
        <v>571</v>
      </c>
      <c r="B10" s="249">
        <v>26280</v>
      </c>
      <c r="C10" s="252">
        <v>26380</v>
      </c>
      <c r="D10" s="255">
        <v>26880</v>
      </c>
      <c r="E10" s="518"/>
      <c r="F10" s="909" t="s">
        <v>390</v>
      </c>
      <c r="G10" s="905">
        <v>26334.8</v>
      </c>
      <c r="H10" s="910">
        <v>26434.8</v>
      </c>
      <c r="I10" s="911">
        <v>26934.8</v>
      </c>
      <c r="J10" s="512"/>
      <c r="N10" s="18">
        <v>13180</v>
      </c>
      <c r="O10" s="18">
        <v>300</v>
      </c>
      <c r="P10" s="18">
        <f aca="true" t="shared" si="1" ref="P10:P48">N10+O10</f>
        <v>13480</v>
      </c>
      <c r="AX10" s="18">
        <v>15280</v>
      </c>
      <c r="AY10" s="18">
        <v>1000</v>
      </c>
      <c r="AZ10" s="18">
        <f aca="true" t="shared" si="2" ref="AZ10:AZ48">AX10+AY10</f>
        <v>16280</v>
      </c>
      <c r="BH10" s="18">
        <v>18380</v>
      </c>
      <c r="BI10" s="18">
        <v>1500</v>
      </c>
      <c r="BJ10" s="18">
        <f t="shared" si="0"/>
        <v>19880</v>
      </c>
      <c r="BV10" s="18">
        <v>18880</v>
      </c>
      <c r="BW10" s="18">
        <v>800</v>
      </c>
      <c r="BX10" s="18">
        <f aca="true" t="shared" si="3" ref="BX10:BX48">BV10+BW10</f>
        <v>19680</v>
      </c>
      <c r="CB10" s="18">
        <v>19680</v>
      </c>
      <c r="CC10" s="18">
        <v>300</v>
      </c>
      <c r="CD10" s="18">
        <f aca="true" t="shared" si="4" ref="CD10:CD48">CB10+CC10</f>
        <v>19980</v>
      </c>
      <c r="CN10" s="18">
        <v>19980</v>
      </c>
      <c r="CO10" s="18">
        <v>300</v>
      </c>
      <c r="CP10" s="18">
        <f aca="true" t="shared" si="5" ref="CP10:CP55">CN10+CO10</f>
        <v>20280</v>
      </c>
    </row>
    <row r="11" spans="1:94" s="18" customFormat="1" ht="39" customHeight="1">
      <c r="A11" s="908" t="s">
        <v>572</v>
      </c>
      <c r="B11" s="249">
        <v>26280</v>
      </c>
      <c r="C11" s="252">
        <v>26380</v>
      </c>
      <c r="D11" s="255">
        <v>26880</v>
      </c>
      <c r="E11" s="518"/>
      <c r="F11" s="909" t="s">
        <v>391</v>
      </c>
      <c r="G11" s="905">
        <v>26334.8</v>
      </c>
      <c r="H11" s="910">
        <v>26434.8</v>
      </c>
      <c r="I11" s="911">
        <v>26934.8</v>
      </c>
      <c r="J11" s="512"/>
      <c r="N11" s="18">
        <v>13180</v>
      </c>
      <c r="O11" s="18">
        <v>300</v>
      </c>
      <c r="P11" s="18">
        <f t="shared" si="1"/>
        <v>13480</v>
      </c>
      <c r="AX11" s="18">
        <v>15280</v>
      </c>
      <c r="AY11" s="18">
        <v>1000</v>
      </c>
      <c r="AZ11" s="18">
        <f t="shared" si="2"/>
        <v>16280</v>
      </c>
      <c r="BH11" s="18">
        <v>18380</v>
      </c>
      <c r="BI11" s="18">
        <v>1500</v>
      </c>
      <c r="BJ11" s="18">
        <f t="shared" si="0"/>
        <v>19880</v>
      </c>
      <c r="BV11" s="18">
        <v>18880</v>
      </c>
      <c r="BW11" s="18">
        <v>800</v>
      </c>
      <c r="BX11" s="18">
        <f t="shared" si="3"/>
        <v>19680</v>
      </c>
      <c r="CB11" s="18">
        <v>19680</v>
      </c>
      <c r="CC11" s="18">
        <v>300</v>
      </c>
      <c r="CD11" s="18">
        <f t="shared" si="4"/>
        <v>19980</v>
      </c>
      <c r="CN11" s="18">
        <v>19980</v>
      </c>
      <c r="CO11" s="18">
        <v>300</v>
      </c>
      <c r="CP11" s="18">
        <f t="shared" si="5"/>
        <v>20280</v>
      </c>
    </row>
    <row r="12" spans="1:94" s="18" customFormat="1" ht="42.75" customHeight="1">
      <c r="A12" s="912" t="s">
        <v>244</v>
      </c>
      <c r="B12" s="905">
        <v>28280</v>
      </c>
      <c r="C12" s="913">
        <v>28380</v>
      </c>
      <c r="D12" s="914">
        <v>28880</v>
      </c>
      <c r="E12" s="518"/>
      <c r="F12" s="909" t="s">
        <v>392</v>
      </c>
      <c r="G12" s="905">
        <v>26480</v>
      </c>
      <c r="H12" s="910">
        <v>26580</v>
      </c>
      <c r="I12" s="911">
        <v>27080</v>
      </c>
      <c r="J12" s="512"/>
      <c r="N12" s="18">
        <v>14280</v>
      </c>
      <c r="O12" s="18">
        <v>300</v>
      </c>
      <c r="P12" s="18">
        <f t="shared" si="1"/>
        <v>14580</v>
      </c>
      <c r="AX12" s="18">
        <v>16280</v>
      </c>
      <c r="AY12" s="18">
        <v>1000</v>
      </c>
      <c r="AZ12" s="18">
        <f t="shared" si="2"/>
        <v>17280</v>
      </c>
      <c r="BH12" s="18">
        <v>18980</v>
      </c>
      <c r="BI12" s="18">
        <v>1400</v>
      </c>
      <c r="BJ12" s="18">
        <f t="shared" si="0"/>
        <v>20380</v>
      </c>
      <c r="BV12" s="18">
        <v>19880</v>
      </c>
      <c r="BW12" s="18">
        <v>800</v>
      </c>
      <c r="BX12" s="18">
        <f t="shared" si="3"/>
        <v>20680</v>
      </c>
      <c r="CB12" s="18">
        <v>20680</v>
      </c>
      <c r="CC12" s="18">
        <v>300</v>
      </c>
      <c r="CD12" s="18">
        <f t="shared" si="4"/>
        <v>20980</v>
      </c>
      <c r="CN12" s="18">
        <v>20980</v>
      </c>
      <c r="CO12" s="18">
        <v>300</v>
      </c>
      <c r="CP12" s="18">
        <f t="shared" si="5"/>
        <v>21280</v>
      </c>
    </row>
    <row r="13" spans="1:94" s="18" customFormat="1" ht="41.25" customHeight="1">
      <c r="A13" s="908" t="s">
        <v>245</v>
      </c>
      <c r="B13" s="915">
        <v>28280</v>
      </c>
      <c r="C13" s="913">
        <v>28380</v>
      </c>
      <c r="D13" s="916">
        <v>28880</v>
      </c>
      <c r="E13" s="518"/>
      <c r="F13" s="917" t="s">
        <v>136</v>
      </c>
      <c r="G13" s="918">
        <v>27080</v>
      </c>
      <c r="H13" s="918">
        <v>27180</v>
      </c>
      <c r="I13" s="919">
        <v>27680</v>
      </c>
      <c r="J13" s="512"/>
      <c r="N13" s="18">
        <v>14280</v>
      </c>
      <c r="O13" s="18">
        <v>300</v>
      </c>
      <c r="P13" s="18">
        <f t="shared" si="1"/>
        <v>14580</v>
      </c>
      <c r="AC13" s="18">
        <v>16680</v>
      </c>
      <c r="AD13" s="18">
        <v>200</v>
      </c>
      <c r="AE13" s="18">
        <f>AC13+AD13</f>
        <v>16880</v>
      </c>
      <c r="AX13" s="18">
        <v>16280</v>
      </c>
      <c r="AY13" s="18">
        <v>1000</v>
      </c>
      <c r="AZ13" s="18">
        <f t="shared" si="2"/>
        <v>17280</v>
      </c>
      <c r="BH13" s="18">
        <v>18980</v>
      </c>
      <c r="BI13" s="18">
        <v>1400</v>
      </c>
      <c r="BJ13" s="18">
        <f t="shared" si="0"/>
        <v>20380</v>
      </c>
      <c r="BV13" s="18">
        <v>19880</v>
      </c>
      <c r="BW13" s="18">
        <v>800</v>
      </c>
      <c r="BX13" s="18">
        <f t="shared" si="3"/>
        <v>20680</v>
      </c>
      <c r="CB13" s="18">
        <v>20680</v>
      </c>
      <c r="CC13" s="18">
        <v>300</v>
      </c>
      <c r="CD13" s="18">
        <f t="shared" si="4"/>
        <v>20980</v>
      </c>
      <c r="CN13" s="18">
        <v>20980</v>
      </c>
      <c r="CO13" s="18">
        <v>300</v>
      </c>
      <c r="CP13" s="18">
        <f t="shared" si="5"/>
        <v>21280</v>
      </c>
    </row>
    <row r="14" spans="1:94" s="18" customFormat="1" ht="42.75" customHeight="1">
      <c r="A14" s="908" t="s">
        <v>246</v>
      </c>
      <c r="B14" s="915">
        <v>28280</v>
      </c>
      <c r="C14" s="913">
        <v>28380</v>
      </c>
      <c r="D14" s="916">
        <v>28880</v>
      </c>
      <c r="E14" s="518"/>
      <c r="F14" s="909" t="s">
        <v>23</v>
      </c>
      <c r="G14" s="920">
        <v>25980</v>
      </c>
      <c r="H14" s="910">
        <v>26080</v>
      </c>
      <c r="I14" s="911">
        <v>26580</v>
      </c>
      <c r="J14" s="512"/>
      <c r="N14" s="18">
        <v>14280</v>
      </c>
      <c r="O14" s="18">
        <v>300</v>
      </c>
      <c r="P14" s="18">
        <f t="shared" si="1"/>
        <v>14580</v>
      </c>
      <c r="T14" s="18">
        <v>13580</v>
      </c>
      <c r="U14" s="18">
        <v>300</v>
      </c>
      <c r="V14" s="18">
        <f>T14+U14</f>
        <v>13880</v>
      </c>
      <c r="AC14" s="18">
        <v>13880</v>
      </c>
      <c r="AD14" s="18">
        <v>200</v>
      </c>
      <c r="AE14" s="18">
        <f aca="true" t="shared" si="6" ref="AE14:AE31">AC14+AD14</f>
        <v>14080</v>
      </c>
      <c r="AM14" s="18">
        <v>14080</v>
      </c>
      <c r="AN14" s="18">
        <v>1000</v>
      </c>
      <c r="AO14" s="18">
        <f>AM14+AN14</f>
        <v>15080</v>
      </c>
      <c r="AQ14" s="18">
        <v>15080</v>
      </c>
      <c r="AR14" s="18">
        <v>500</v>
      </c>
      <c r="AS14" s="18">
        <f>AQ14+AR14</f>
        <v>15580</v>
      </c>
      <c r="AX14" s="18">
        <v>16280</v>
      </c>
      <c r="AY14" s="18">
        <v>1000</v>
      </c>
      <c r="AZ14" s="18">
        <f t="shared" si="2"/>
        <v>17280</v>
      </c>
      <c r="BC14" s="18">
        <v>16080</v>
      </c>
      <c r="BD14" s="18">
        <v>500</v>
      </c>
      <c r="BE14" s="18">
        <f>BC14+BD14</f>
        <v>16580</v>
      </c>
      <c r="BH14" s="18">
        <v>18980</v>
      </c>
      <c r="BI14" s="18">
        <v>1400</v>
      </c>
      <c r="BJ14" s="18">
        <f t="shared" si="0"/>
        <v>20380</v>
      </c>
      <c r="BL14" s="18">
        <v>17580</v>
      </c>
      <c r="BM14" s="18">
        <v>800</v>
      </c>
      <c r="BN14" s="18">
        <f>BL14+BM14</f>
        <v>18380</v>
      </c>
      <c r="BV14" s="18">
        <v>19880</v>
      </c>
      <c r="BW14" s="18">
        <v>800</v>
      </c>
      <c r="BX14" s="18">
        <f t="shared" si="3"/>
        <v>20680</v>
      </c>
      <c r="CB14" s="18">
        <v>20680</v>
      </c>
      <c r="CC14" s="18">
        <v>300</v>
      </c>
      <c r="CD14" s="18">
        <f t="shared" si="4"/>
        <v>20980</v>
      </c>
      <c r="CN14" s="18">
        <v>20980</v>
      </c>
      <c r="CO14" s="18">
        <v>300</v>
      </c>
      <c r="CP14" s="18">
        <f t="shared" si="5"/>
        <v>21280</v>
      </c>
    </row>
    <row r="15" spans="1:66" s="18" customFormat="1" ht="41.25" customHeight="1" thickBot="1">
      <c r="A15" s="921"/>
      <c r="B15" s="922"/>
      <c r="C15" s="922"/>
      <c r="D15" s="923"/>
      <c r="E15" s="518"/>
      <c r="F15" s="909" t="s">
        <v>24</v>
      </c>
      <c r="G15" s="920">
        <v>25780</v>
      </c>
      <c r="H15" s="910">
        <v>25880</v>
      </c>
      <c r="I15" s="911">
        <v>26380</v>
      </c>
      <c r="J15" s="512"/>
      <c r="T15" s="18">
        <v>13180</v>
      </c>
      <c r="U15" s="18">
        <v>300</v>
      </c>
      <c r="V15" s="18">
        <f aca="true" t="shared" si="7" ref="V15:V27">T15+U15</f>
        <v>13480</v>
      </c>
      <c r="AC15" s="18">
        <v>13480</v>
      </c>
      <c r="AD15" s="18">
        <v>200</v>
      </c>
      <c r="AE15" s="18">
        <f t="shared" si="6"/>
        <v>13680</v>
      </c>
      <c r="AM15" s="18">
        <v>13680</v>
      </c>
      <c r="AN15" s="18">
        <v>1000</v>
      </c>
      <c r="AO15" s="18">
        <f aca="true" t="shared" si="8" ref="AO15:AO27">AM15+AN15</f>
        <v>14680</v>
      </c>
      <c r="AQ15" s="18">
        <v>14680</v>
      </c>
      <c r="AR15" s="18">
        <v>500</v>
      </c>
      <c r="AS15" s="18">
        <f aca="true" t="shared" si="9" ref="AS15:AS27">AQ15+AR15</f>
        <v>15180</v>
      </c>
      <c r="BC15" s="18">
        <v>15680</v>
      </c>
      <c r="BD15" s="18">
        <v>500</v>
      </c>
      <c r="BE15" s="18">
        <f aca="true" t="shared" si="10" ref="BE15:BE27">BC15+BD15</f>
        <v>16180</v>
      </c>
      <c r="BL15" s="18">
        <v>16980</v>
      </c>
      <c r="BM15" s="18">
        <v>800</v>
      </c>
      <c r="BN15" s="18">
        <f aca="true" t="shared" si="11" ref="BN15:BN27">BL15+BM15</f>
        <v>17780</v>
      </c>
    </row>
    <row r="16" spans="1:66" s="18" customFormat="1" ht="40.5" customHeight="1">
      <c r="A16" s="924" t="s">
        <v>70</v>
      </c>
      <c r="B16" s="925"/>
      <c r="C16" s="925"/>
      <c r="D16" s="925"/>
      <c r="E16" s="518"/>
      <c r="F16" s="912" t="s">
        <v>22</v>
      </c>
      <c r="G16" s="920">
        <v>25780</v>
      </c>
      <c r="H16" s="910">
        <v>25880</v>
      </c>
      <c r="I16" s="911">
        <v>26380</v>
      </c>
      <c r="J16" s="512"/>
      <c r="T16" s="18">
        <v>13180</v>
      </c>
      <c r="U16" s="18">
        <v>300</v>
      </c>
      <c r="V16" s="18">
        <f t="shared" si="7"/>
        <v>13480</v>
      </c>
      <c r="AC16" s="18">
        <v>13480</v>
      </c>
      <c r="AD16" s="18">
        <v>200</v>
      </c>
      <c r="AE16" s="18">
        <f t="shared" si="6"/>
        <v>13680</v>
      </c>
      <c r="AM16" s="18">
        <v>13680</v>
      </c>
      <c r="AN16" s="18">
        <v>1000</v>
      </c>
      <c r="AO16" s="18">
        <f t="shared" si="8"/>
        <v>14680</v>
      </c>
      <c r="AQ16" s="18">
        <v>14680</v>
      </c>
      <c r="AR16" s="18">
        <v>500</v>
      </c>
      <c r="AS16" s="18">
        <f t="shared" si="9"/>
        <v>15180</v>
      </c>
      <c r="BC16" s="18">
        <v>15680</v>
      </c>
      <c r="BD16" s="18">
        <v>500</v>
      </c>
      <c r="BE16" s="18">
        <f t="shared" si="10"/>
        <v>16180</v>
      </c>
      <c r="BL16" s="18">
        <v>16980</v>
      </c>
      <c r="BM16" s="18">
        <v>800</v>
      </c>
      <c r="BN16" s="18">
        <f t="shared" si="11"/>
        <v>17780</v>
      </c>
    </row>
    <row r="17" spans="1:66" s="18" customFormat="1" ht="40.5" customHeight="1">
      <c r="A17" s="510"/>
      <c r="B17" s="926"/>
      <c r="C17" s="926"/>
      <c r="D17" s="926"/>
      <c r="E17" s="518"/>
      <c r="F17" s="912" t="s">
        <v>41</v>
      </c>
      <c r="G17" s="920">
        <v>25780</v>
      </c>
      <c r="H17" s="910">
        <v>25880</v>
      </c>
      <c r="I17" s="911">
        <v>26380</v>
      </c>
      <c r="J17" s="512"/>
      <c r="T17" s="18">
        <v>13180</v>
      </c>
      <c r="U17" s="18">
        <v>300</v>
      </c>
      <c r="V17" s="18">
        <f t="shared" si="7"/>
        <v>13480</v>
      </c>
      <c r="AC17" s="18">
        <v>13480</v>
      </c>
      <c r="AD17" s="18">
        <v>200</v>
      </c>
      <c r="AE17" s="18">
        <f t="shared" si="6"/>
        <v>13680</v>
      </c>
      <c r="AM17" s="18">
        <v>13680</v>
      </c>
      <c r="AN17" s="18">
        <v>1000</v>
      </c>
      <c r="AO17" s="18">
        <f t="shared" si="8"/>
        <v>14680</v>
      </c>
      <c r="AQ17" s="18">
        <v>14680</v>
      </c>
      <c r="AR17" s="18">
        <v>500</v>
      </c>
      <c r="AS17" s="18">
        <f t="shared" si="9"/>
        <v>15180</v>
      </c>
      <c r="BC17" s="18">
        <v>15680</v>
      </c>
      <c r="BD17" s="18">
        <v>500</v>
      </c>
      <c r="BE17" s="18">
        <f t="shared" si="10"/>
        <v>16180</v>
      </c>
      <c r="BL17" s="18">
        <v>16980</v>
      </c>
      <c r="BM17" s="18">
        <v>800</v>
      </c>
      <c r="BN17" s="18">
        <f t="shared" si="11"/>
        <v>17780</v>
      </c>
    </row>
    <row r="18" spans="1:66" s="18" customFormat="1" ht="39" customHeight="1">
      <c r="A18" s="927"/>
      <c r="B18" s="928"/>
      <c r="C18" s="928"/>
      <c r="D18" s="929"/>
      <c r="E18" s="518"/>
      <c r="F18" s="912" t="s">
        <v>18</v>
      </c>
      <c r="G18" s="920">
        <v>25780</v>
      </c>
      <c r="H18" s="910">
        <v>25880</v>
      </c>
      <c r="I18" s="911">
        <v>26380</v>
      </c>
      <c r="J18" s="512"/>
      <c r="T18" s="18">
        <v>13180</v>
      </c>
      <c r="U18" s="18">
        <v>300</v>
      </c>
      <c r="V18" s="18">
        <f t="shared" si="7"/>
        <v>13480</v>
      </c>
      <c r="AC18" s="18">
        <v>13480</v>
      </c>
      <c r="AD18" s="18">
        <v>200</v>
      </c>
      <c r="AE18" s="18">
        <f t="shared" si="6"/>
        <v>13680</v>
      </c>
      <c r="AM18" s="18">
        <v>13680</v>
      </c>
      <c r="AN18" s="18">
        <v>1000</v>
      </c>
      <c r="AO18" s="18">
        <f t="shared" si="8"/>
        <v>14680</v>
      </c>
      <c r="AQ18" s="18">
        <v>14680</v>
      </c>
      <c r="AR18" s="18">
        <v>500</v>
      </c>
      <c r="AS18" s="18">
        <f t="shared" si="9"/>
        <v>15180</v>
      </c>
      <c r="BC18" s="18">
        <v>15680</v>
      </c>
      <c r="BD18" s="18">
        <v>500</v>
      </c>
      <c r="BE18" s="18">
        <f t="shared" si="10"/>
        <v>16180</v>
      </c>
      <c r="BL18" s="18">
        <v>16980</v>
      </c>
      <c r="BM18" s="18">
        <v>800</v>
      </c>
      <c r="BN18" s="18">
        <f t="shared" si="11"/>
        <v>17780</v>
      </c>
    </row>
    <row r="19" spans="1:66" s="18" customFormat="1" ht="42.75" customHeight="1">
      <c r="A19" s="930"/>
      <c r="B19" s="931"/>
      <c r="C19" s="931"/>
      <c r="D19" s="931"/>
      <c r="E19" s="518"/>
      <c r="F19" s="912" t="s">
        <v>19</v>
      </c>
      <c r="G19" s="920">
        <v>25780</v>
      </c>
      <c r="H19" s="910">
        <v>25880</v>
      </c>
      <c r="I19" s="911">
        <v>26380</v>
      </c>
      <c r="J19" s="512"/>
      <c r="T19" s="18">
        <v>13180</v>
      </c>
      <c r="U19" s="18">
        <v>300</v>
      </c>
      <c r="V19" s="18">
        <f t="shared" si="7"/>
        <v>13480</v>
      </c>
      <c r="AC19" s="18">
        <v>13480</v>
      </c>
      <c r="AD19" s="18">
        <v>200</v>
      </c>
      <c r="AE19" s="18">
        <f t="shared" si="6"/>
        <v>13680</v>
      </c>
      <c r="AM19" s="18">
        <v>13680</v>
      </c>
      <c r="AN19" s="18">
        <v>1000</v>
      </c>
      <c r="AO19" s="18">
        <f t="shared" si="8"/>
        <v>14680</v>
      </c>
      <c r="AQ19" s="18">
        <v>14680</v>
      </c>
      <c r="AR19" s="18">
        <v>500</v>
      </c>
      <c r="AS19" s="18">
        <f t="shared" si="9"/>
        <v>15180</v>
      </c>
      <c r="BC19" s="18">
        <v>15680</v>
      </c>
      <c r="BD19" s="18">
        <v>500</v>
      </c>
      <c r="BE19" s="18">
        <f t="shared" si="10"/>
        <v>16180</v>
      </c>
      <c r="BL19" s="18">
        <v>16980</v>
      </c>
      <c r="BM19" s="18">
        <v>800</v>
      </c>
      <c r="BN19" s="18">
        <f t="shared" si="11"/>
        <v>17780</v>
      </c>
    </row>
    <row r="20" spans="1:103" s="18" customFormat="1" ht="39" customHeight="1" thickBot="1">
      <c r="A20" s="513"/>
      <c r="B20" s="418"/>
      <c r="C20" s="418"/>
      <c r="D20" s="418"/>
      <c r="E20" s="518"/>
      <c r="F20" s="912" t="s">
        <v>20</v>
      </c>
      <c r="G20" s="920">
        <v>25780</v>
      </c>
      <c r="H20" s="910">
        <v>25880</v>
      </c>
      <c r="I20" s="911">
        <v>26380</v>
      </c>
      <c r="J20" s="512"/>
      <c r="N20" s="18">
        <v>15180</v>
      </c>
      <c r="O20" s="18">
        <v>300</v>
      </c>
      <c r="P20" s="18">
        <f t="shared" si="1"/>
        <v>15480</v>
      </c>
      <c r="T20" s="18">
        <v>13180</v>
      </c>
      <c r="U20" s="18">
        <v>300</v>
      </c>
      <c r="V20" s="18">
        <f t="shared" si="7"/>
        <v>13480</v>
      </c>
      <c r="X20" s="18">
        <v>15480</v>
      </c>
      <c r="Y20" s="18">
        <v>300</v>
      </c>
      <c r="Z20" s="18">
        <f>X20+Y20</f>
        <v>15780</v>
      </c>
      <c r="AC20" s="18">
        <v>13480</v>
      </c>
      <c r="AD20" s="18">
        <v>200</v>
      </c>
      <c r="AE20" s="18">
        <f t="shared" si="6"/>
        <v>13680</v>
      </c>
      <c r="AH20" s="18">
        <v>15780</v>
      </c>
      <c r="AI20" s="18">
        <v>1000</v>
      </c>
      <c r="AJ20" s="18">
        <v>16980</v>
      </c>
      <c r="AM20" s="18">
        <v>13680</v>
      </c>
      <c r="AN20" s="18">
        <v>1000</v>
      </c>
      <c r="AO20" s="18">
        <f t="shared" si="8"/>
        <v>14680</v>
      </c>
      <c r="AQ20" s="18">
        <v>14680</v>
      </c>
      <c r="AR20" s="18">
        <v>500</v>
      </c>
      <c r="AS20" s="18">
        <f t="shared" si="9"/>
        <v>15180</v>
      </c>
      <c r="AX20" s="18">
        <v>17580</v>
      </c>
      <c r="AY20" s="18">
        <v>1000</v>
      </c>
      <c r="AZ20" s="18">
        <f t="shared" si="2"/>
        <v>18580</v>
      </c>
      <c r="BC20" s="18">
        <v>15680</v>
      </c>
      <c r="BD20" s="18">
        <v>500</v>
      </c>
      <c r="BE20" s="18">
        <f t="shared" si="10"/>
        <v>16180</v>
      </c>
      <c r="BH20" s="18">
        <v>18580</v>
      </c>
      <c r="BI20" s="18">
        <v>1500</v>
      </c>
      <c r="BJ20" s="18">
        <f aca="true" t="shared" si="12" ref="BJ20:BJ55">BH20+BI20</f>
        <v>20080</v>
      </c>
      <c r="BL20" s="18">
        <v>16980</v>
      </c>
      <c r="BM20" s="18">
        <v>800</v>
      </c>
      <c r="BN20" s="18">
        <f t="shared" si="11"/>
        <v>17780</v>
      </c>
      <c r="BP20" s="18">
        <v>20080</v>
      </c>
      <c r="BQ20" s="18">
        <v>500</v>
      </c>
      <c r="BR20" s="18">
        <f>BP20+BQ20</f>
        <v>20580</v>
      </c>
      <c r="BV20" s="18">
        <v>20580</v>
      </c>
      <c r="BW20" s="18">
        <v>800</v>
      </c>
      <c r="BX20" s="18">
        <f t="shared" si="3"/>
        <v>21380</v>
      </c>
      <c r="CB20" s="18">
        <v>21380</v>
      </c>
      <c r="CC20" s="18">
        <v>300</v>
      </c>
      <c r="CD20" s="18">
        <f t="shared" si="4"/>
        <v>21680</v>
      </c>
      <c r="CH20" s="18">
        <v>21680</v>
      </c>
      <c r="CI20" s="18">
        <v>400</v>
      </c>
      <c r="CJ20" s="18">
        <f>CH20+CI20</f>
        <v>22080</v>
      </c>
      <c r="CN20" s="18">
        <v>22080</v>
      </c>
      <c r="CO20" s="18">
        <v>300</v>
      </c>
      <c r="CP20" s="18">
        <f t="shared" si="5"/>
        <v>22380</v>
      </c>
      <c r="CS20" s="18">
        <v>22380</v>
      </c>
      <c r="CT20" s="18">
        <v>300</v>
      </c>
      <c r="CU20" s="18">
        <f>CS20+CT20</f>
        <v>22680</v>
      </c>
      <c r="CW20" s="18">
        <v>22680</v>
      </c>
      <c r="CX20" s="18">
        <v>400</v>
      </c>
      <c r="CY20" s="18">
        <f>CW20-CX20</f>
        <v>22280</v>
      </c>
    </row>
    <row r="21" spans="1:66" s="18" customFormat="1" ht="40.5" customHeight="1" thickBot="1" thickTop="1">
      <c r="A21" s="672" t="s">
        <v>134</v>
      </c>
      <c r="B21" s="530"/>
      <c r="C21" s="530"/>
      <c r="D21" s="648"/>
      <c r="E21" s="932" t="s">
        <v>272</v>
      </c>
      <c r="F21" s="912" t="s">
        <v>21</v>
      </c>
      <c r="G21" s="920">
        <v>25780</v>
      </c>
      <c r="H21" s="910">
        <v>25880</v>
      </c>
      <c r="I21" s="911">
        <v>26380</v>
      </c>
      <c r="J21" s="512"/>
      <c r="T21" s="18">
        <v>12880</v>
      </c>
      <c r="U21" s="18">
        <v>300</v>
      </c>
      <c r="V21" s="18">
        <f t="shared" si="7"/>
        <v>13180</v>
      </c>
      <c r="AC21" s="18">
        <v>13180</v>
      </c>
      <c r="AD21" s="18">
        <v>200</v>
      </c>
      <c r="AE21" s="18">
        <f t="shared" si="6"/>
        <v>13380</v>
      </c>
      <c r="AM21" s="18">
        <v>13380</v>
      </c>
      <c r="AN21" s="18">
        <v>1000</v>
      </c>
      <c r="AO21" s="18">
        <f t="shared" si="8"/>
        <v>14380</v>
      </c>
      <c r="AQ21" s="18">
        <v>14380</v>
      </c>
      <c r="AR21" s="18">
        <v>500</v>
      </c>
      <c r="AS21" s="18">
        <f t="shared" si="9"/>
        <v>14880</v>
      </c>
      <c r="BC21" s="18">
        <v>15280</v>
      </c>
      <c r="BD21" s="18">
        <v>500</v>
      </c>
      <c r="BE21" s="18">
        <f t="shared" si="10"/>
        <v>15780</v>
      </c>
      <c r="BL21" s="18">
        <v>16980</v>
      </c>
      <c r="BM21" s="18">
        <v>800</v>
      </c>
      <c r="BN21" s="18">
        <f t="shared" si="11"/>
        <v>17780</v>
      </c>
    </row>
    <row r="22" spans="1:103" s="18" customFormat="1" ht="39" customHeight="1">
      <c r="A22" s="933" t="s">
        <v>569</v>
      </c>
      <c r="B22" s="244">
        <v>28280</v>
      </c>
      <c r="C22" s="245">
        <v>28380</v>
      </c>
      <c r="D22" s="246">
        <v>28880</v>
      </c>
      <c r="E22" s="934"/>
      <c r="F22" s="912" t="s">
        <v>26</v>
      </c>
      <c r="G22" s="920">
        <v>25780</v>
      </c>
      <c r="H22" s="910">
        <v>25880</v>
      </c>
      <c r="I22" s="911">
        <v>26380</v>
      </c>
      <c r="J22" s="512"/>
      <c r="N22" s="18">
        <v>14180</v>
      </c>
      <c r="O22" s="18">
        <v>300</v>
      </c>
      <c r="P22" s="18">
        <f t="shared" si="1"/>
        <v>14480</v>
      </c>
      <c r="T22" s="18">
        <v>12880</v>
      </c>
      <c r="U22" s="18">
        <v>300</v>
      </c>
      <c r="V22" s="18">
        <f t="shared" si="7"/>
        <v>13180</v>
      </c>
      <c r="X22" s="18">
        <v>14580</v>
      </c>
      <c r="Y22" s="18">
        <v>300</v>
      </c>
      <c r="Z22" s="18">
        <f aca="true" t="shared" si="13" ref="Z22:Z55">X22+Y22</f>
        <v>14880</v>
      </c>
      <c r="AC22" s="18">
        <v>13180</v>
      </c>
      <c r="AD22" s="18">
        <v>200</v>
      </c>
      <c r="AE22" s="18">
        <f t="shared" si="6"/>
        <v>13380</v>
      </c>
      <c r="AH22" s="18">
        <v>14880</v>
      </c>
      <c r="AI22" s="18">
        <v>2000</v>
      </c>
      <c r="AJ22" s="18">
        <f aca="true" t="shared" si="14" ref="AJ22:AJ34">AH22+AI22</f>
        <v>16880</v>
      </c>
      <c r="AM22" s="18">
        <v>13380</v>
      </c>
      <c r="AN22" s="18">
        <v>1000</v>
      </c>
      <c r="AO22" s="18">
        <f t="shared" si="8"/>
        <v>14380</v>
      </c>
      <c r="AQ22" s="18">
        <v>14380</v>
      </c>
      <c r="AR22" s="18">
        <v>500</v>
      </c>
      <c r="AS22" s="18">
        <f t="shared" si="9"/>
        <v>14880</v>
      </c>
      <c r="AX22" s="18">
        <v>17580</v>
      </c>
      <c r="AY22" s="18">
        <v>1000</v>
      </c>
      <c r="AZ22" s="18">
        <f t="shared" si="2"/>
        <v>18580</v>
      </c>
      <c r="BC22" s="18">
        <v>15280</v>
      </c>
      <c r="BD22" s="18">
        <v>500</v>
      </c>
      <c r="BE22" s="18">
        <f t="shared" si="10"/>
        <v>15780</v>
      </c>
      <c r="BH22" s="18">
        <v>18980</v>
      </c>
      <c r="BI22" s="18">
        <v>900</v>
      </c>
      <c r="BJ22" s="18">
        <f t="shared" si="12"/>
        <v>19880</v>
      </c>
      <c r="BL22" s="18">
        <v>16980</v>
      </c>
      <c r="BM22" s="18">
        <v>800</v>
      </c>
      <c r="BN22" s="18">
        <f t="shared" si="11"/>
        <v>17780</v>
      </c>
      <c r="BP22" s="18">
        <v>19780</v>
      </c>
      <c r="BQ22" s="18">
        <v>500</v>
      </c>
      <c r="BR22" s="18">
        <f aca="true" t="shared" si="15" ref="BR22:BR48">BP22+BQ22</f>
        <v>20280</v>
      </c>
      <c r="BV22" s="18">
        <v>20280</v>
      </c>
      <c r="BW22" s="18">
        <v>800</v>
      </c>
      <c r="BX22" s="18">
        <f t="shared" si="3"/>
        <v>21080</v>
      </c>
      <c r="CB22" s="18">
        <v>21080</v>
      </c>
      <c r="CC22" s="18">
        <v>300</v>
      </c>
      <c r="CD22" s="18">
        <f t="shared" si="4"/>
        <v>21380</v>
      </c>
      <c r="CH22" s="18">
        <v>22080</v>
      </c>
      <c r="CI22" s="18">
        <v>400</v>
      </c>
      <c r="CJ22" s="18">
        <f aca="true" t="shared" si="16" ref="CJ22:CJ48">CH22+CI22</f>
        <v>22480</v>
      </c>
      <c r="CN22" s="18">
        <v>22480</v>
      </c>
      <c r="CO22" s="18">
        <v>300</v>
      </c>
      <c r="CP22" s="18">
        <f t="shared" si="5"/>
        <v>22780</v>
      </c>
      <c r="CS22" s="18">
        <v>21480</v>
      </c>
      <c r="CT22" s="18">
        <v>300</v>
      </c>
      <c r="CU22" s="18">
        <f aca="true" t="shared" si="17" ref="CU22:CU34">CS22+CT22</f>
        <v>21780</v>
      </c>
      <c r="CW22" s="18">
        <v>21780</v>
      </c>
      <c r="CX22" s="18">
        <v>400</v>
      </c>
      <c r="CY22" s="18">
        <f aca="true" t="shared" si="18" ref="CY22:CY34">CW22-CX22</f>
        <v>21380</v>
      </c>
    </row>
    <row r="23" spans="1:66" s="18" customFormat="1" ht="39.75" customHeight="1">
      <c r="A23" s="935" t="s">
        <v>73</v>
      </c>
      <c r="B23" s="263">
        <v>27980</v>
      </c>
      <c r="C23" s="263">
        <v>28080</v>
      </c>
      <c r="D23" s="309">
        <v>28580</v>
      </c>
      <c r="E23" s="936"/>
      <c r="F23" s="912" t="s">
        <v>25</v>
      </c>
      <c r="G23" s="920">
        <v>25780</v>
      </c>
      <c r="H23" s="910">
        <v>25880</v>
      </c>
      <c r="I23" s="911">
        <v>26380</v>
      </c>
      <c r="J23" s="512"/>
      <c r="T23" s="18">
        <v>12880</v>
      </c>
      <c r="U23" s="18">
        <v>300</v>
      </c>
      <c r="V23" s="18">
        <f t="shared" si="7"/>
        <v>13180</v>
      </c>
      <c r="AC23" s="18">
        <v>13180</v>
      </c>
      <c r="AD23" s="18">
        <v>200</v>
      </c>
      <c r="AE23" s="18">
        <f t="shared" si="6"/>
        <v>13380</v>
      </c>
      <c r="AM23" s="18">
        <v>13380</v>
      </c>
      <c r="AN23" s="18">
        <v>1000</v>
      </c>
      <c r="AO23" s="18">
        <f t="shared" si="8"/>
        <v>14380</v>
      </c>
      <c r="AQ23" s="18">
        <v>14380</v>
      </c>
      <c r="AR23" s="18">
        <v>500</v>
      </c>
      <c r="AS23" s="18">
        <f t="shared" si="9"/>
        <v>14880</v>
      </c>
      <c r="BC23" s="18">
        <v>15280</v>
      </c>
      <c r="BD23" s="18">
        <v>500</v>
      </c>
      <c r="BE23" s="18">
        <f t="shared" si="10"/>
        <v>15780</v>
      </c>
      <c r="BL23" s="18">
        <v>16980</v>
      </c>
      <c r="BM23" s="18">
        <v>800</v>
      </c>
      <c r="BN23" s="18">
        <f t="shared" si="11"/>
        <v>17780</v>
      </c>
    </row>
    <row r="24" spans="1:103" s="18" customFormat="1" ht="38.25" customHeight="1">
      <c r="A24" s="908" t="s">
        <v>72</v>
      </c>
      <c r="B24" s="254">
        <v>27680</v>
      </c>
      <c r="C24" s="250">
        <v>27780</v>
      </c>
      <c r="D24" s="384">
        <v>28280</v>
      </c>
      <c r="E24" s="937"/>
      <c r="F24" s="912" t="s">
        <v>129</v>
      </c>
      <c r="G24" s="920">
        <v>25780</v>
      </c>
      <c r="H24" s="910">
        <v>25880</v>
      </c>
      <c r="I24" s="911">
        <v>26380</v>
      </c>
      <c r="J24" s="512"/>
      <c r="N24" s="18">
        <v>13580</v>
      </c>
      <c r="O24" s="18">
        <v>300</v>
      </c>
      <c r="P24" s="18">
        <f t="shared" si="1"/>
        <v>13880</v>
      </c>
      <c r="T24" s="18">
        <v>12880</v>
      </c>
      <c r="U24" s="18">
        <v>300</v>
      </c>
      <c r="V24" s="18">
        <f t="shared" si="7"/>
        <v>13180</v>
      </c>
      <c r="X24" s="18">
        <v>14180</v>
      </c>
      <c r="Y24" s="18">
        <v>300</v>
      </c>
      <c r="Z24" s="18">
        <f t="shared" si="13"/>
        <v>14480</v>
      </c>
      <c r="AC24" s="18">
        <v>13180</v>
      </c>
      <c r="AD24" s="18">
        <v>200</v>
      </c>
      <c r="AE24" s="18">
        <f t="shared" si="6"/>
        <v>13380</v>
      </c>
      <c r="AH24" s="18">
        <v>14480</v>
      </c>
      <c r="AI24" s="18">
        <v>1000</v>
      </c>
      <c r="AJ24" s="18">
        <f t="shared" si="14"/>
        <v>15480</v>
      </c>
      <c r="AM24" s="18">
        <v>13380</v>
      </c>
      <c r="AN24" s="18">
        <v>1000</v>
      </c>
      <c r="AO24" s="18">
        <f t="shared" si="8"/>
        <v>14380</v>
      </c>
      <c r="AQ24" s="18">
        <v>14380</v>
      </c>
      <c r="AR24" s="18">
        <v>500</v>
      </c>
      <c r="AS24" s="18">
        <f t="shared" si="9"/>
        <v>14880</v>
      </c>
      <c r="AX24" s="18">
        <v>16780</v>
      </c>
      <c r="AY24" s="18">
        <v>1000</v>
      </c>
      <c r="AZ24" s="18">
        <f t="shared" si="2"/>
        <v>17780</v>
      </c>
      <c r="BC24" s="18">
        <v>15280</v>
      </c>
      <c r="BD24" s="18">
        <v>500</v>
      </c>
      <c r="BE24" s="18">
        <f t="shared" si="10"/>
        <v>15780</v>
      </c>
      <c r="BH24" s="18">
        <v>18180</v>
      </c>
      <c r="BI24" s="18">
        <v>900</v>
      </c>
      <c r="BJ24" s="18">
        <f t="shared" si="12"/>
        <v>19080</v>
      </c>
      <c r="BL24" s="18">
        <v>16980</v>
      </c>
      <c r="BM24" s="18">
        <v>800</v>
      </c>
      <c r="BN24" s="18">
        <f t="shared" si="11"/>
        <v>17780</v>
      </c>
      <c r="BP24" s="18">
        <v>19380</v>
      </c>
      <c r="BQ24" s="18">
        <v>500</v>
      </c>
      <c r="BR24" s="18">
        <f t="shared" si="15"/>
        <v>19880</v>
      </c>
      <c r="BV24" s="18">
        <v>19780</v>
      </c>
      <c r="BW24" s="18">
        <v>800</v>
      </c>
      <c r="BX24" s="18">
        <f t="shared" si="3"/>
        <v>20580</v>
      </c>
      <c r="CB24" s="18">
        <v>20780</v>
      </c>
      <c r="CC24" s="18">
        <v>300</v>
      </c>
      <c r="CD24" s="18">
        <f t="shared" si="4"/>
        <v>21080</v>
      </c>
      <c r="CH24" s="18">
        <v>20480</v>
      </c>
      <c r="CI24" s="18">
        <v>400</v>
      </c>
      <c r="CJ24" s="18">
        <f t="shared" si="16"/>
        <v>20880</v>
      </c>
      <c r="CN24" s="18">
        <v>20880</v>
      </c>
      <c r="CO24" s="18">
        <v>300</v>
      </c>
      <c r="CP24" s="18">
        <f t="shared" si="5"/>
        <v>21180</v>
      </c>
      <c r="CS24" s="18">
        <v>20280</v>
      </c>
      <c r="CT24" s="18">
        <v>300</v>
      </c>
      <c r="CU24" s="18">
        <f t="shared" si="17"/>
        <v>20580</v>
      </c>
      <c r="CW24" s="18">
        <v>20580</v>
      </c>
      <c r="CX24" s="18">
        <v>400</v>
      </c>
      <c r="CY24" s="18">
        <f t="shared" si="18"/>
        <v>20180</v>
      </c>
    </row>
    <row r="25" spans="1:103" s="18" customFormat="1" ht="37.5" customHeight="1">
      <c r="A25" s="908" t="s">
        <v>74</v>
      </c>
      <c r="B25" s="254">
        <v>26380</v>
      </c>
      <c r="C25" s="250">
        <v>26480</v>
      </c>
      <c r="D25" s="384">
        <v>26980</v>
      </c>
      <c r="E25" s="937"/>
      <c r="F25" s="912" t="s">
        <v>130</v>
      </c>
      <c r="G25" s="938">
        <v>25780</v>
      </c>
      <c r="H25" s="910">
        <v>25880</v>
      </c>
      <c r="I25" s="911">
        <v>26380</v>
      </c>
      <c r="J25" s="512"/>
      <c r="N25" s="18">
        <v>13380</v>
      </c>
      <c r="O25" s="18">
        <v>300</v>
      </c>
      <c r="P25" s="18">
        <f t="shared" si="1"/>
        <v>13680</v>
      </c>
      <c r="T25" s="18">
        <v>12880</v>
      </c>
      <c r="U25" s="18">
        <v>300</v>
      </c>
      <c r="V25" s="18">
        <f t="shared" si="7"/>
        <v>13180</v>
      </c>
      <c r="X25" s="18">
        <v>13780</v>
      </c>
      <c r="Y25" s="18">
        <v>300</v>
      </c>
      <c r="Z25" s="18">
        <f t="shared" si="13"/>
        <v>14080</v>
      </c>
      <c r="AC25" s="18">
        <v>13180</v>
      </c>
      <c r="AD25" s="18">
        <v>200</v>
      </c>
      <c r="AE25" s="18">
        <f t="shared" si="6"/>
        <v>13380</v>
      </c>
      <c r="AH25" s="18">
        <v>14080</v>
      </c>
      <c r="AI25" s="18">
        <v>1000</v>
      </c>
      <c r="AJ25" s="18">
        <f t="shared" si="14"/>
        <v>15080</v>
      </c>
      <c r="AM25" s="18">
        <v>13380</v>
      </c>
      <c r="AN25" s="18">
        <v>1000</v>
      </c>
      <c r="AO25" s="18">
        <f t="shared" si="8"/>
        <v>14380</v>
      </c>
      <c r="AQ25" s="18">
        <v>14380</v>
      </c>
      <c r="AR25" s="18">
        <v>500</v>
      </c>
      <c r="AS25" s="18">
        <f t="shared" si="9"/>
        <v>14880</v>
      </c>
      <c r="AX25" s="18">
        <v>15980</v>
      </c>
      <c r="AY25" s="18">
        <v>1000</v>
      </c>
      <c r="AZ25" s="18">
        <f t="shared" si="2"/>
        <v>16980</v>
      </c>
      <c r="BC25" s="18">
        <v>15280</v>
      </c>
      <c r="BD25" s="18">
        <v>500</v>
      </c>
      <c r="BE25" s="18">
        <f t="shared" si="10"/>
        <v>15780</v>
      </c>
      <c r="BH25" s="18">
        <v>17880</v>
      </c>
      <c r="BI25" s="18">
        <v>900</v>
      </c>
      <c r="BJ25" s="18">
        <f t="shared" si="12"/>
        <v>18780</v>
      </c>
      <c r="BL25" s="18">
        <v>16980</v>
      </c>
      <c r="BM25" s="18">
        <v>800</v>
      </c>
      <c r="BN25" s="18">
        <f t="shared" si="11"/>
        <v>17780</v>
      </c>
      <c r="BP25" s="18">
        <v>19080</v>
      </c>
      <c r="BQ25" s="18">
        <v>500</v>
      </c>
      <c r="BR25" s="18">
        <f t="shared" si="15"/>
        <v>19580</v>
      </c>
      <c r="BV25" s="18">
        <v>19380</v>
      </c>
      <c r="BW25" s="18">
        <v>800</v>
      </c>
      <c r="BX25" s="18">
        <f t="shared" si="3"/>
        <v>20180</v>
      </c>
      <c r="CB25" s="18">
        <v>20180</v>
      </c>
      <c r="CC25" s="18">
        <v>300</v>
      </c>
      <c r="CD25" s="18">
        <f t="shared" si="4"/>
        <v>20480</v>
      </c>
      <c r="CH25" s="18">
        <v>19880</v>
      </c>
      <c r="CI25" s="18">
        <v>400</v>
      </c>
      <c r="CJ25" s="18">
        <f t="shared" si="16"/>
        <v>20280</v>
      </c>
      <c r="CN25" s="18">
        <v>20280</v>
      </c>
      <c r="CO25" s="18">
        <v>300</v>
      </c>
      <c r="CP25" s="18">
        <f t="shared" si="5"/>
        <v>20580</v>
      </c>
      <c r="CS25" s="18">
        <v>19680</v>
      </c>
      <c r="CT25" s="18">
        <v>300</v>
      </c>
      <c r="CU25" s="18">
        <f t="shared" si="17"/>
        <v>19980</v>
      </c>
      <c r="CW25" s="18">
        <v>19980</v>
      </c>
      <c r="CX25" s="18">
        <v>400</v>
      </c>
      <c r="CY25" s="18">
        <f t="shared" si="18"/>
        <v>19580</v>
      </c>
    </row>
    <row r="26" spans="1:103" s="18" customFormat="1" ht="39.75" customHeight="1" thickBot="1">
      <c r="A26" s="908" t="s">
        <v>75</v>
      </c>
      <c r="B26" s="254">
        <v>26380</v>
      </c>
      <c r="C26" s="250">
        <v>26480</v>
      </c>
      <c r="D26" s="384">
        <v>26980</v>
      </c>
      <c r="E26" s="937"/>
      <c r="F26" s="939" t="s">
        <v>131</v>
      </c>
      <c r="G26" s="940">
        <v>25780</v>
      </c>
      <c r="H26" s="941">
        <v>25880</v>
      </c>
      <c r="I26" s="942">
        <v>26380</v>
      </c>
      <c r="J26" s="512"/>
      <c r="N26" s="18">
        <v>13380</v>
      </c>
      <c r="O26" s="18">
        <v>300</v>
      </c>
      <c r="P26" s="18">
        <f t="shared" si="1"/>
        <v>13680</v>
      </c>
      <c r="T26" s="18">
        <v>12880</v>
      </c>
      <c r="U26" s="18">
        <v>300</v>
      </c>
      <c r="V26" s="18">
        <f t="shared" si="7"/>
        <v>13180</v>
      </c>
      <c r="X26" s="18">
        <v>13780</v>
      </c>
      <c r="Y26" s="18">
        <v>300</v>
      </c>
      <c r="Z26" s="18">
        <f t="shared" si="13"/>
        <v>14080</v>
      </c>
      <c r="AC26" s="18">
        <v>13180</v>
      </c>
      <c r="AD26" s="18">
        <v>200</v>
      </c>
      <c r="AE26" s="18">
        <f t="shared" si="6"/>
        <v>13380</v>
      </c>
      <c r="AH26" s="18">
        <v>14080</v>
      </c>
      <c r="AI26" s="18">
        <v>1000</v>
      </c>
      <c r="AJ26" s="18">
        <f t="shared" si="14"/>
        <v>15080</v>
      </c>
      <c r="AM26" s="18">
        <v>13380</v>
      </c>
      <c r="AN26" s="18">
        <v>1000</v>
      </c>
      <c r="AO26" s="18">
        <f t="shared" si="8"/>
        <v>14380</v>
      </c>
      <c r="AQ26" s="18">
        <v>14380</v>
      </c>
      <c r="AR26" s="18">
        <v>500</v>
      </c>
      <c r="AS26" s="18">
        <f t="shared" si="9"/>
        <v>14880</v>
      </c>
      <c r="AX26" s="18">
        <v>15980</v>
      </c>
      <c r="AY26" s="18">
        <v>1000</v>
      </c>
      <c r="AZ26" s="18">
        <f t="shared" si="2"/>
        <v>16980</v>
      </c>
      <c r="BC26" s="18">
        <v>15280</v>
      </c>
      <c r="BD26" s="18">
        <v>500</v>
      </c>
      <c r="BE26" s="18">
        <f t="shared" si="10"/>
        <v>15780</v>
      </c>
      <c r="BH26" s="18">
        <v>17880</v>
      </c>
      <c r="BI26" s="18">
        <v>900</v>
      </c>
      <c r="BJ26" s="18">
        <f t="shared" si="12"/>
        <v>18780</v>
      </c>
      <c r="BL26" s="18">
        <v>16980</v>
      </c>
      <c r="BM26" s="18">
        <v>800</v>
      </c>
      <c r="BN26" s="18">
        <f t="shared" si="11"/>
        <v>17780</v>
      </c>
      <c r="BP26" s="18">
        <v>19080</v>
      </c>
      <c r="BQ26" s="18">
        <v>500</v>
      </c>
      <c r="BR26" s="18">
        <f t="shared" si="15"/>
        <v>19580</v>
      </c>
      <c r="BV26" s="18">
        <v>19380</v>
      </c>
      <c r="BW26" s="18">
        <v>800</v>
      </c>
      <c r="BX26" s="18">
        <f t="shared" si="3"/>
        <v>20180</v>
      </c>
      <c r="CB26" s="18">
        <v>20180</v>
      </c>
      <c r="CC26" s="18">
        <v>300</v>
      </c>
      <c r="CD26" s="18">
        <f t="shared" si="4"/>
        <v>20480</v>
      </c>
      <c r="CH26" s="18">
        <v>19880</v>
      </c>
      <c r="CI26" s="18">
        <v>400</v>
      </c>
      <c r="CJ26" s="18">
        <f t="shared" si="16"/>
        <v>20280</v>
      </c>
      <c r="CN26" s="18">
        <v>20280</v>
      </c>
      <c r="CO26" s="18">
        <v>300</v>
      </c>
      <c r="CP26" s="18">
        <f t="shared" si="5"/>
        <v>20580</v>
      </c>
      <c r="CS26" s="18">
        <v>19680</v>
      </c>
      <c r="CT26" s="18">
        <v>300</v>
      </c>
      <c r="CU26" s="18">
        <f t="shared" si="17"/>
        <v>19980</v>
      </c>
      <c r="CW26" s="18">
        <v>19980</v>
      </c>
      <c r="CX26" s="18">
        <v>400</v>
      </c>
      <c r="CY26" s="18">
        <f t="shared" si="18"/>
        <v>19580</v>
      </c>
    </row>
    <row r="27" spans="1:103" s="18" customFormat="1" ht="39.75" customHeight="1">
      <c r="A27" s="908" t="s">
        <v>76</v>
      </c>
      <c r="B27" s="254">
        <v>26380</v>
      </c>
      <c r="C27" s="250">
        <v>26480</v>
      </c>
      <c r="D27" s="943">
        <v>26980</v>
      </c>
      <c r="E27" s="405"/>
      <c r="F27" s="418"/>
      <c r="G27" s="418"/>
      <c r="H27" s="418"/>
      <c r="I27" s="418"/>
      <c r="J27" s="512"/>
      <c r="N27" s="18">
        <v>13380</v>
      </c>
      <c r="O27" s="18">
        <v>300</v>
      </c>
      <c r="P27" s="18">
        <f t="shared" si="1"/>
        <v>13680</v>
      </c>
      <c r="T27" s="18">
        <v>12880</v>
      </c>
      <c r="U27" s="18">
        <v>300</v>
      </c>
      <c r="V27" s="18">
        <f t="shared" si="7"/>
        <v>13180</v>
      </c>
      <c r="X27" s="18">
        <v>13780</v>
      </c>
      <c r="Y27" s="18">
        <v>300</v>
      </c>
      <c r="Z27" s="18">
        <f t="shared" si="13"/>
        <v>14080</v>
      </c>
      <c r="AC27" s="18">
        <v>13180</v>
      </c>
      <c r="AD27" s="18">
        <v>200</v>
      </c>
      <c r="AE27" s="18">
        <f t="shared" si="6"/>
        <v>13380</v>
      </c>
      <c r="AH27" s="18">
        <v>14080</v>
      </c>
      <c r="AI27" s="18">
        <v>1000</v>
      </c>
      <c r="AJ27" s="18">
        <f t="shared" si="14"/>
        <v>15080</v>
      </c>
      <c r="AM27" s="18">
        <v>13380</v>
      </c>
      <c r="AN27" s="18">
        <v>1000</v>
      </c>
      <c r="AO27" s="18">
        <f t="shared" si="8"/>
        <v>14380</v>
      </c>
      <c r="AQ27" s="18">
        <v>14380</v>
      </c>
      <c r="AR27" s="18">
        <v>500</v>
      </c>
      <c r="AS27" s="18">
        <f t="shared" si="9"/>
        <v>14880</v>
      </c>
      <c r="AX27" s="18">
        <v>15980</v>
      </c>
      <c r="AY27" s="18">
        <v>1000</v>
      </c>
      <c r="AZ27" s="18">
        <f t="shared" si="2"/>
        <v>16980</v>
      </c>
      <c r="BC27" s="18">
        <v>15280</v>
      </c>
      <c r="BD27" s="18">
        <v>500</v>
      </c>
      <c r="BE27" s="18">
        <f t="shared" si="10"/>
        <v>15780</v>
      </c>
      <c r="BH27" s="18">
        <v>17880</v>
      </c>
      <c r="BI27" s="18">
        <v>900</v>
      </c>
      <c r="BJ27" s="18">
        <f t="shared" si="12"/>
        <v>18780</v>
      </c>
      <c r="BL27" s="18">
        <v>16980</v>
      </c>
      <c r="BM27" s="18">
        <v>800</v>
      </c>
      <c r="BN27" s="18">
        <f t="shared" si="11"/>
        <v>17780</v>
      </c>
      <c r="BP27" s="18">
        <v>19080</v>
      </c>
      <c r="BQ27" s="18">
        <v>500</v>
      </c>
      <c r="BR27" s="18">
        <f t="shared" si="15"/>
        <v>19580</v>
      </c>
      <c r="BV27" s="18">
        <v>19380</v>
      </c>
      <c r="BW27" s="18">
        <v>800</v>
      </c>
      <c r="BX27" s="18">
        <f t="shared" si="3"/>
        <v>20180</v>
      </c>
      <c r="CB27" s="18">
        <v>20180</v>
      </c>
      <c r="CC27" s="18">
        <v>300</v>
      </c>
      <c r="CD27" s="18">
        <f t="shared" si="4"/>
        <v>20480</v>
      </c>
      <c r="CH27" s="18">
        <v>20480</v>
      </c>
      <c r="CI27" s="18">
        <v>400</v>
      </c>
      <c r="CJ27" s="18">
        <f t="shared" si="16"/>
        <v>20880</v>
      </c>
      <c r="CN27" s="18">
        <v>20880</v>
      </c>
      <c r="CO27" s="18">
        <v>300</v>
      </c>
      <c r="CP27" s="18">
        <f t="shared" si="5"/>
        <v>21180</v>
      </c>
      <c r="CS27" s="18">
        <v>19680</v>
      </c>
      <c r="CT27" s="18">
        <v>300</v>
      </c>
      <c r="CU27" s="18">
        <f t="shared" si="17"/>
        <v>19980</v>
      </c>
      <c r="CW27" s="18">
        <v>19980</v>
      </c>
      <c r="CX27" s="18">
        <v>400</v>
      </c>
      <c r="CY27" s="18">
        <f t="shared" si="18"/>
        <v>19580</v>
      </c>
    </row>
    <row r="28" spans="1:103" s="18" customFormat="1" ht="39.75" customHeight="1" thickBot="1">
      <c r="A28" s="908" t="s">
        <v>77</v>
      </c>
      <c r="B28" s="254">
        <v>26380</v>
      </c>
      <c r="C28" s="250">
        <v>26480</v>
      </c>
      <c r="D28" s="384">
        <v>26980</v>
      </c>
      <c r="E28" s="944"/>
      <c r="F28" s="418"/>
      <c r="G28" s="418"/>
      <c r="H28" s="418"/>
      <c r="I28" s="418"/>
      <c r="J28" s="512"/>
      <c r="N28" s="18">
        <v>13380</v>
      </c>
      <c r="O28" s="18">
        <v>300</v>
      </c>
      <c r="P28" s="18">
        <f t="shared" si="1"/>
        <v>13680</v>
      </c>
      <c r="X28" s="18">
        <v>13780</v>
      </c>
      <c r="Y28" s="18">
        <v>300</v>
      </c>
      <c r="Z28" s="18">
        <f t="shared" si="13"/>
        <v>14080</v>
      </c>
      <c r="AH28" s="18">
        <v>14080</v>
      </c>
      <c r="AI28" s="18">
        <v>1000</v>
      </c>
      <c r="AJ28" s="18">
        <f t="shared" si="14"/>
        <v>15080</v>
      </c>
      <c r="AX28" s="18">
        <v>15980</v>
      </c>
      <c r="AY28" s="18">
        <v>1000</v>
      </c>
      <c r="AZ28" s="18">
        <f t="shared" si="2"/>
        <v>16980</v>
      </c>
      <c r="BH28" s="18">
        <v>17880</v>
      </c>
      <c r="BI28" s="18">
        <v>900</v>
      </c>
      <c r="BJ28" s="18">
        <f t="shared" si="12"/>
        <v>18780</v>
      </c>
      <c r="BP28" s="18">
        <v>19080</v>
      </c>
      <c r="BQ28" s="18">
        <v>500</v>
      </c>
      <c r="BR28" s="18">
        <f t="shared" si="15"/>
        <v>19580</v>
      </c>
      <c r="BV28" s="18">
        <v>19380</v>
      </c>
      <c r="BW28" s="18">
        <v>800</v>
      </c>
      <c r="BX28" s="18">
        <f t="shared" si="3"/>
        <v>20180</v>
      </c>
      <c r="CB28" s="18">
        <v>20180</v>
      </c>
      <c r="CC28" s="18">
        <v>300</v>
      </c>
      <c r="CD28" s="18">
        <f t="shared" si="4"/>
        <v>20480</v>
      </c>
      <c r="CH28" s="18">
        <v>20480</v>
      </c>
      <c r="CI28" s="18">
        <v>400</v>
      </c>
      <c r="CJ28" s="18">
        <f t="shared" si="16"/>
        <v>20880</v>
      </c>
      <c r="CN28" s="18">
        <v>20880</v>
      </c>
      <c r="CO28" s="18">
        <v>300</v>
      </c>
      <c r="CP28" s="18">
        <f t="shared" si="5"/>
        <v>21180</v>
      </c>
      <c r="CS28" s="18">
        <v>19680</v>
      </c>
      <c r="CT28" s="18">
        <v>300</v>
      </c>
      <c r="CU28" s="18">
        <f t="shared" si="17"/>
        <v>19980</v>
      </c>
      <c r="CW28" s="18">
        <v>19980</v>
      </c>
      <c r="CX28" s="18">
        <v>400</v>
      </c>
      <c r="CY28" s="18">
        <f t="shared" si="18"/>
        <v>19580</v>
      </c>
    </row>
    <row r="29" spans="1:103" s="18" customFormat="1" ht="39.75" customHeight="1" thickBot="1">
      <c r="A29" s="908" t="s">
        <v>78</v>
      </c>
      <c r="B29" s="254">
        <v>26380</v>
      </c>
      <c r="C29" s="250">
        <v>26480</v>
      </c>
      <c r="D29" s="384">
        <v>26980</v>
      </c>
      <c r="E29" s="937"/>
      <c r="F29" s="672" t="s">
        <v>271</v>
      </c>
      <c r="G29" s="530"/>
      <c r="H29" s="530"/>
      <c r="I29" s="648"/>
      <c r="J29" s="512"/>
      <c r="N29" s="18">
        <v>13380</v>
      </c>
      <c r="O29" s="18">
        <v>300</v>
      </c>
      <c r="P29" s="18">
        <f t="shared" si="1"/>
        <v>13680</v>
      </c>
      <c r="X29" s="18">
        <v>13780</v>
      </c>
      <c r="Y29" s="18">
        <v>300</v>
      </c>
      <c r="Z29" s="18">
        <f t="shared" si="13"/>
        <v>14080</v>
      </c>
      <c r="AH29" s="18">
        <v>14080</v>
      </c>
      <c r="AI29" s="18">
        <v>1000</v>
      </c>
      <c r="AJ29" s="18">
        <f t="shared" si="14"/>
        <v>15080</v>
      </c>
      <c r="AX29" s="18">
        <v>15980</v>
      </c>
      <c r="AY29" s="18">
        <v>1000</v>
      </c>
      <c r="AZ29" s="18">
        <f t="shared" si="2"/>
        <v>16980</v>
      </c>
      <c r="BH29" s="18">
        <v>17880</v>
      </c>
      <c r="BI29" s="18">
        <v>900</v>
      </c>
      <c r="BJ29" s="18">
        <f t="shared" si="12"/>
        <v>18780</v>
      </c>
      <c r="BP29" s="18">
        <v>19080</v>
      </c>
      <c r="BQ29" s="18">
        <v>500</v>
      </c>
      <c r="BR29" s="18">
        <f t="shared" si="15"/>
        <v>19580</v>
      </c>
      <c r="BV29" s="18">
        <v>19380</v>
      </c>
      <c r="BW29" s="18">
        <v>800</v>
      </c>
      <c r="BX29" s="18">
        <f t="shared" si="3"/>
        <v>20180</v>
      </c>
      <c r="CB29" s="18">
        <v>20180</v>
      </c>
      <c r="CC29" s="18">
        <v>300</v>
      </c>
      <c r="CD29" s="18">
        <f t="shared" si="4"/>
        <v>20480</v>
      </c>
      <c r="CH29" s="18">
        <v>20480</v>
      </c>
      <c r="CI29" s="18">
        <v>400</v>
      </c>
      <c r="CJ29" s="18">
        <f t="shared" si="16"/>
        <v>20880</v>
      </c>
      <c r="CN29" s="18">
        <v>20880</v>
      </c>
      <c r="CO29" s="18">
        <v>300</v>
      </c>
      <c r="CP29" s="18">
        <f t="shared" si="5"/>
        <v>21180</v>
      </c>
      <c r="CS29" s="18">
        <v>19680</v>
      </c>
      <c r="CT29" s="18">
        <v>300</v>
      </c>
      <c r="CU29" s="18">
        <f t="shared" si="17"/>
        <v>19980</v>
      </c>
      <c r="CW29" s="18">
        <v>19980</v>
      </c>
      <c r="CX29" s="18">
        <v>400</v>
      </c>
      <c r="CY29" s="18">
        <f t="shared" si="18"/>
        <v>19580</v>
      </c>
    </row>
    <row r="30" spans="1:103" s="18" customFormat="1" ht="41.25" customHeight="1">
      <c r="A30" s="908" t="s">
        <v>79</v>
      </c>
      <c r="B30" s="254">
        <v>26380</v>
      </c>
      <c r="C30" s="250">
        <v>26480</v>
      </c>
      <c r="D30" s="384">
        <v>26980</v>
      </c>
      <c r="E30" s="937"/>
      <c r="F30" s="904" t="s">
        <v>160</v>
      </c>
      <c r="G30" s="322">
        <v>26880</v>
      </c>
      <c r="H30" s="323">
        <v>26980</v>
      </c>
      <c r="I30" s="945"/>
      <c r="J30" s="512"/>
      <c r="N30" s="18">
        <v>13080</v>
      </c>
      <c r="O30" s="18">
        <v>300</v>
      </c>
      <c r="P30" s="18">
        <f t="shared" si="1"/>
        <v>13380</v>
      </c>
      <c r="X30" s="18">
        <v>13580</v>
      </c>
      <c r="Y30" s="18">
        <v>300</v>
      </c>
      <c r="Z30" s="18">
        <f t="shared" si="13"/>
        <v>13880</v>
      </c>
      <c r="AC30" s="18">
        <v>16580</v>
      </c>
      <c r="AD30" s="18">
        <v>200</v>
      </c>
      <c r="AE30" s="18">
        <f t="shared" si="6"/>
        <v>16780</v>
      </c>
      <c r="AH30" s="18">
        <v>13880</v>
      </c>
      <c r="AI30" s="18">
        <v>1000</v>
      </c>
      <c r="AJ30" s="18">
        <f t="shared" si="14"/>
        <v>14880</v>
      </c>
      <c r="AX30" s="18">
        <v>15580</v>
      </c>
      <c r="AY30" s="18">
        <v>1000</v>
      </c>
      <c r="AZ30" s="18">
        <f t="shared" si="2"/>
        <v>16580</v>
      </c>
      <c r="BH30" s="18">
        <v>17880</v>
      </c>
      <c r="BI30" s="18">
        <v>900</v>
      </c>
      <c r="BJ30" s="18">
        <f t="shared" si="12"/>
        <v>18780</v>
      </c>
      <c r="BP30" s="18">
        <v>18780</v>
      </c>
      <c r="BQ30" s="18">
        <v>500</v>
      </c>
      <c r="BR30" s="18">
        <f t="shared" si="15"/>
        <v>19280</v>
      </c>
      <c r="BV30" s="18">
        <v>19280</v>
      </c>
      <c r="BW30" s="18">
        <v>800</v>
      </c>
      <c r="BX30" s="18">
        <f t="shared" si="3"/>
        <v>20080</v>
      </c>
      <c r="CB30" s="18">
        <v>20080</v>
      </c>
      <c r="CC30" s="18">
        <v>300</v>
      </c>
      <c r="CD30" s="18">
        <f t="shared" si="4"/>
        <v>20380</v>
      </c>
      <c r="CH30" s="18">
        <v>20380</v>
      </c>
      <c r="CI30" s="18">
        <v>400</v>
      </c>
      <c r="CJ30" s="18">
        <f t="shared" si="16"/>
        <v>20780</v>
      </c>
      <c r="CN30" s="18">
        <v>20780</v>
      </c>
      <c r="CO30" s="18">
        <v>300</v>
      </c>
      <c r="CP30" s="18">
        <f t="shared" si="5"/>
        <v>21080</v>
      </c>
      <c r="CS30" s="18">
        <v>19680</v>
      </c>
      <c r="CT30" s="18">
        <v>300</v>
      </c>
      <c r="CU30" s="18">
        <f t="shared" si="17"/>
        <v>19980</v>
      </c>
      <c r="CW30" s="18">
        <v>19980</v>
      </c>
      <c r="CX30" s="18">
        <v>400</v>
      </c>
      <c r="CY30" s="18">
        <f t="shared" si="18"/>
        <v>19580</v>
      </c>
    </row>
    <row r="31" spans="1:103" s="18" customFormat="1" ht="41.25" customHeight="1">
      <c r="A31" s="908" t="s">
        <v>338</v>
      </c>
      <c r="B31" s="254">
        <v>25480</v>
      </c>
      <c r="C31" s="250">
        <v>25580</v>
      </c>
      <c r="D31" s="384">
        <v>26080</v>
      </c>
      <c r="E31" s="937"/>
      <c r="F31" s="946" t="s">
        <v>3</v>
      </c>
      <c r="G31" s="254">
        <v>25380</v>
      </c>
      <c r="H31" s="252">
        <v>25480</v>
      </c>
      <c r="I31" s="947"/>
      <c r="J31" s="512"/>
      <c r="N31" s="18">
        <v>12880</v>
      </c>
      <c r="O31" s="18">
        <v>300</v>
      </c>
      <c r="P31" s="18">
        <f t="shared" si="1"/>
        <v>13180</v>
      </c>
      <c r="X31" s="18">
        <v>13280</v>
      </c>
      <c r="Y31" s="18">
        <v>300</v>
      </c>
      <c r="Z31" s="18">
        <f t="shared" si="13"/>
        <v>13580</v>
      </c>
      <c r="AC31" s="18">
        <v>16280</v>
      </c>
      <c r="AD31" s="18">
        <v>200</v>
      </c>
      <c r="AE31" s="18">
        <f t="shared" si="6"/>
        <v>16480</v>
      </c>
      <c r="AH31" s="18">
        <v>13580</v>
      </c>
      <c r="AI31" s="18">
        <v>1000</v>
      </c>
      <c r="AJ31" s="18">
        <f t="shared" si="14"/>
        <v>14580</v>
      </c>
      <c r="AX31" s="18">
        <v>15380</v>
      </c>
      <c r="AY31" s="18">
        <v>1000</v>
      </c>
      <c r="AZ31" s="18">
        <f t="shared" si="2"/>
        <v>16380</v>
      </c>
      <c r="BH31" s="18">
        <v>17580</v>
      </c>
      <c r="BI31" s="18">
        <v>900</v>
      </c>
      <c r="BJ31" s="18">
        <f t="shared" si="12"/>
        <v>18480</v>
      </c>
      <c r="BP31" s="18">
        <v>18780</v>
      </c>
      <c r="BQ31" s="18">
        <v>500</v>
      </c>
      <c r="BR31" s="18">
        <f t="shared" si="15"/>
        <v>19280</v>
      </c>
      <c r="BV31" s="18">
        <v>19280</v>
      </c>
      <c r="BW31" s="18">
        <v>800</v>
      </c>
      <c r="BX31" s="18">
        <f t="shared" si="3"/>
        <v>20080</v>
      </c>
      <c r="CB31" s="18">
        <v>20080</v>
      </c>
      <c r="CC31" s="18">
        <v>300</v>
      </c>
      <c r="CD31" s="18">
        <f t="shared" si="4"/>
        <v>20380</v>
      </c>
      <c r="CH31" s="18">
        <v>20380</v>
      </c>
      <c r="CI31" s="18">
        <v>400</v>
      </c>
      <c r="CJ31" s="18">
        <f t="shared" si="16"/>
        <v>20780</v>
      </c>
      <c r="CN31" s="18">
        <v>20780</v>
      </c>
      <c r="CO31" s="18">
        <v>300</v>
      </c>
      <c r="CP31" s="18">
        <f t="shared" si="5"/>
        <v>21080</v>
      </c>
      <c r="CS31" s="18">
        <v>19480</v>
      </c>
      <c r="CT31" s="18">
        <v>300</v>
      </c>
      <c r="CU31" s="18">
        <f t="shared" si="17"/>
        <v>19780</v>
      </c>
      <c r="CW31" s="18">
        <v>19780</v>
      </c>
      <c r="CX31" s="18">
        <v>400</v>
      </c>
      <c r="CY31" s="18">
        <f t="shared" si="18"/>
        <v>19380</v>
      </c>
    </row>
    <row r="32" spans="1:103" s="18" customFormat="1" ht="42" customHeight="1" thickBot="1">
      <c r="A32" s="908" t="s">
        <v>339</v>
      </c>
      <c r="B32" s="254">
        <v>25480</v>
      </c>
      <c r="C32" s="250">
        <v>25580</v>
      </c>
      <c r="D32" s="384">
        <v>26080</v>
      </c>
      <c r="E32" s="944"/>
      <c r="F32" s="948" t="s">
        <v>4</v>
      </c>
      <c r="G32" s="417">
        <v>25180</v>
      </c>
      <c r="H32" s="278">
        <v>25280</v>
      </c>
      <c r="I32" s="949"/>
      <c r="J32" s="512"/>
      <c r="N32" s="18">
        <v>12880</v>
      </c>
      <c r="O32" s="18">
        <v>300</v>
      </c>
      <c r="P32" s="18">
        <f t="shared" si="1"/>
        <v>13180</v>
      </c>
      <c r="X32" s="18">
        <v>13280</v>
      </c>
      <c r="Y32" s="18">
        <v>300</v>
      </c>
      <c r="Z32" s="18">
        <f t="shared" si="13"/>
        <v>13580</v>
      </c>
      <c r="AH32" s="18">
        <v>13580</v>
      </c>
      <c r="AI32" s="18">
        <v>1000</v>
      </c>
      <c r="AJ32" s="18">
        <f t="shared" si="14"/>
        <v>14580</v>
      </c>
      <c r="AX32" s="18">
        <v>15380</v>
      </c>
      <c r="AY32" s="18">
        <v>1000</v>
      </c>
      <c r="AZ32" s="18">
        <f t="shared" si="2"/>
        <v>16380</v>
      </c>
      <c r="BH32" s="18">
        <v>17580</v>
      </c>
      <c r="BI32" s="18">
        <v>900</v>
      </c>
      <c r="BJ32" s="18">
        <f t="shared" si="12"/>
        <v>18480</v>
      </c>
      <c r="BP32" s="18">
        <v>18780</v>
      </c>
      <c r="BQ32" s="18">
        <v>500</v>
      </c>
      <c r="BR32" s="18">
        <f t="shared" si="15"/>
        <v>19280</v>
      </c>
      <c r="BV32" s="18">
        <v>19280</v>
      </c>
      <c r="BW32" s="18">
        <v>800</v>
      </c>
      <c r="BX32" s="18">
        <f t="shared" si="3"/>
        <v>20080</v>
      </c>
      <c r="CB32" s="18">
        <v>20080</v>
      </c>
      <c r="CC32" s="18">
        <v>300</v>
      </c>
      <c r="CD32" s="18">
        <f t="shared" si="4"/>
        <v>20380</v>
      </c>
      <c r="CH32" s="18">
        <v>20380</v>
      </c>
      <c r="CI32" s="18">
        <v>400</v>
      </c>
      <c r="CJ32" s="18">
        <f t="shared" si="16"/>
        <v>20780</v>
      </c>
      <c r="CN32" s="18">
        <v>20780</v>
      </c>
      <c r="CO32" s="18">
        <v>300</v>
      </c>
      <c r="CP32" s="18">
        <f t="shared" si="5"/>
        <v>21080</v>
      </c>
      <c r="CS32" s="18">
        <v>19480</v>
      </c>
      <c r="CT32" s="18">
        <v>300</v>
      </c>
      <c r="CU32" s="18">
        <f t="shared" si="17"/>
        <v>19780</v>
      </c>
      <c r="CW32" s="18">
        <v>19780</v>
      </c>
      <c r="CX32" s="18">
        <v>400</v>
      </c>
      <c r="CY32" s="18">
        <f t="shared" si="18"/>
        <v>19380</v>
      </c>
    </row>
    <row r="33" spans="1:103" s="18" customFormat="1" ht="42.75" customHeight="1" thickBot="1">
      <c r="A33" s="912" t="s">
        <v>340</v>
      </c>
      <c r="B33" s="405">
        <v>25280</v>
      </c>
      <c r="C33" s="250">
        <v>25380</v>
      </c>
      <c r="D33" s="384">
        <v>25880</v>
      </c>
      <c r="E33" s="944"/>
      <c r="F33" s="950"/>
      <c r="G33" s="470"/>
      <c r="H33" s="951"/>
      <c r="I33" s="470"/>
      <c r="J33" s="512"/>
      <c r="N33" s="18">
        <v>12880</v>
      </c>
      <c r="O33" s="18">
        <v>300</v>
      </c>
      <c r="P33" s="18">
        <f t="shared" si="1"/>
        <v>13180</v>
      </c>
      <c r="X33" s="18">
        <v>13280</v>
      </c>
      <c r="Y33" s="18">
        <v>300</v>
      </c>
      <c r="Z33" s="18">
        <f t="shared" si="13"/>
        <v>13580</v>
      </c>
      <c r="AH33" s="18">
        <v>13580</v>
      </c>
      <c r="AI33" s="18">
        <v>1000</v>
      </c>
      <c r="AJ33" s="18">
        <f t="shared" si="14"/>
        <v>14580</v>
      </c>
      <c r="AX33" s="18">
        <v>15380</v>
      </c>
      <c r="AY33" s="18">
        <v>1000</v>
      </c>
      <c r="AZ33" s="18">
        <f t="shared" si="2"/>
        <v>16380</v>
      </c>
      <c r="BH33" s="18">
        <v>17580</v>
      </c>
      <c r="BI33" s="18">
        <v>900</v>
      </c>
      <c r="BJ33" s="18">
        <f t="shared" si="12"/>
        <v>18480</v>
      </c>
      <c r="BP33" s="18">
        <v>18780</v>
      </c>
      <c r="BQ33" s="18">
        <v>500</v>
      </c>
      <c r="BR33" s="18">
        <f t="shared" si="15"/>
        <v>19280</v>
      </c>
      <c r="BV33" s="18">
        <v>19280</v>
      </c>
      <c r="BW33" s="18">
        <v>800</v>
      </c>
      <c r="BX33" s="18">
        <f t="shared" si="3"/>
        <v>20080</v>
      </c>
      <c r="CB33" s="18">
        <v>20080</v>
      </c>
      <c r="CC33" s="18">
        <v>300</v>
      </c>
      <c r="CD33" s="18">
        <f t="shared" si="4"/>
        <v>20380</v>
      </c>
      <c r="CH33" s="18">
        <v>20380</v>
      </c>
      <c r="CI33" s="18">
        <v>400</v>
      </c>
      <c r="CJ33" s="18">
        <f t="shared" si="16"/>
        <v>20780</v>
      </c>
      <c r="CN33" s="18">
        <v>20780</v>
      </c>
      <c r="CO33" s="18">
        <v>300</v>
      </c>
      <c r="CP33" s="18">
        <f t="shared" si="5"/>
        <v>21080</v>
      </c>
      <c r="CS33" s="18">
        <v>19480</v>
      </c>
      <c r="CT33" s="18">
        <v>300</v>
      </c>
      <c r="CU33" s="18">
        <f t="shared" si="17"/>
        <v>19780</v>
      </c>
      <c r="CW33" s="18">
        <v>19780</v>
      </c>
      <c r="CX33" s="18">
        <v>400</v>
      </c>
      <c r="CY33" s="18">
        <f t="shared" si="18"/>
        <v>19380</v>
      </c>
    </row>
    <row r="34" spans="1:103" s="18" customFormat="1" ht="40.5" customHeight="1" thickBot="1">
      <c r="A34" s="952" t="s">
        <v>341</v>
      </c>
      <c r="B34" s="314">
        <v>25280</v>
      </c>
      <c r="C34" s="250">
        <v>25380</v>
      </c>
      <c r="D34" s="384">
        <v>25880</v>
      </c>
      <c r="E34" s="944"/>
      <c r="F34" s="672" t="s">
        <v>448</v>
      </c>
      <c r="G34" s="530"/>
      <c r="H34" s="530"/>
      <c r="I34" s="648"/>
      <c r="J34" s="512"/>
      <c r="N34" s="18">
        <v>12880</v>
      </c>
      <c r="O34" s="18">
        <v>300</v>
      </c>
      <c r="P34" s="18">
        <f t="shared" si="1"/>
        <v>13180</v>
      </c>
      <c r="X34" s="18">
        <v>13280</v>
      </c>
      <c r="Y34" s="18">
        <v>300</v>
      </c>
      <c r="Z34" s="18">
        <f t="shared" si="13"/>
        <v>13580</v>
      </c>
      <c r="AH34" s="18">
        <v>13580</v>
      </c>
      <c r="AI34" s="18">
        <v>1000</v>
      </c>
      <c r="AJ34" s="18">
        <f t="shared" si="14"/>
        <v>14580</v>
      </c>
      <c r="AX34" s="18">
        <v>15380</v>
      </c>
      <c r="AY34" s="18">
        <v>1000</v>
      </c>
      <c r="AZ34" s="18">
        <f t="shared" si="2"/>
        <v>16380</v>
      </c>
      <c r="BH34" s="18">
        <v>17580</v>
      </c>
      <c r="BI34" s="18">
        <v>900</v>
      </c>
      <c r="BJ34" s="18">
        <f t="shared" si="12"/>
        <v>18480</v>
      </c>
      <c r="BP34" s="18">
        <v>18780</v>
      </c>
      <c r="BQ34" s="18">
        <v>500</v>
      </c>
      <c r="BR34" s="18">
        <f t="shared" si="15"/>
        <v>19280</v>
      </c>
      <c r="BV34" s="18">
        <v>19280</v>
      </c>
      <c r="BW34" s="18">
        <v>800</v>
      </c>
      <c r="BX34" s="18">
        <f t="shared" si="3"/>
        <v>20080</v>
      </c>
      <c r="CB34" s="18">
        <v>20080</v>
      </c>
      <c r="CC34" s="18">
        <v>300</v>
      </c>
      <c r="CD34" s="18">
        <f t="shared" si="4"/>
        <v>20380</v>
      </c>
      <c r="CH34" s="18">
        <v>20380</v>
      </c>
      <c r="CI34" s="18">
        <v>400</v>
      </c>
      <c r="CJ34" s="18">
        <f t="shared" si="16"/>
        <v>20780</v>
      </c>
      <c r="CN34" s="18">
        <v>20780</v>
      </c>
      <c r="CO34" s="18">
        <v>300</v>
      </c>
      <c r="CP34" s="18">
        <f t="shared" si="5"/>
        <v>21080</v>
      </c>
      <c r="CS34" s="18">
        <v>19480</v>
      </c>
      <c r="CT34" s="18">
        <v>300</v>
      </c>
      <c r="CU34" s="18">
        <f t="shared" si="17"/>
        <v>19780</v>
      </c>
      <c r="CW34" s="18">
        <v>19780</v>
      </c>
      <c r="CX34" s="18">
        <v>400</v>
      </c>
      <c r="CY34" s="18">
        <f t="shared" si="18"/>
        <v>19380</v>
      </c>
    </row>
    <row r="35" spans="1:10" s="18" customFormat="1" ht="34.5" customHeight="1">
      <c r="A35" s="953" t="s">
        <v>577</v>
      </c>
      <c r="B35" s="954"/>
      <c r="C35" s="954"/>
      <c r="D35" s="954"/>
      <c r="E35" s="518"/>
      <c r="F35" s="956" t="s">
        <v>449</v>
      </c>
      <c r="G35" s="328">
        <v>36980</v>
      </c>
      <c r="H35" s="252">
        <v>37080</v>
      </c>
      <c r="I35" s="957"/>
      <c r="J35" s="512"/>
    </row>
    <row r="36" spans="1:10" s="18" customFormat="1" ht="39" customHeight="1" thickBot="1">
      <c r="A36" s="924"/>
      <c r="B36" s="418"/>
      <c r="C36" s="418"/>
      <c r="D36" s="418"/>
      <c r="E36" s="518"/>
      <c r="F36" s="958"/>
      <c r="G36" s="959"/>
      <c r="H36" s="277"/>
      <c r="I36" s="960"/>
      <c r="J36" s="512"/>
    </row>
    <row r="37" spans="1:10" s="18" customFormat="1" ht="39.75" customHeight="1" thickBot="1">
      <c r="A37" s="672" t="s">
        <v>278</v>
      </c>
      <c r="B37" s="530"/>
      <c r="C37" s="530"/>
      <c r="D37" s="648"/>
      <c r="E37" s="518"/>
      <c r="J37" s="512"/>
    </row>
    <row r="38" spans="1:94" s="18" customFormat="1" ht="38.25" customHeight="1">
      <c r="A38" s="956" t="s">
        <v>247</v>
      </c>
      <c r="B38" s="405">
        <v>28180</v>
      </c>
      <c r="C38" s="250">
        <v>28280</v>
      </c>
      <c r="D38" s="675">
        <v>28780</v>
      </c>
      <c r="E38" s="518"/>
      <c r="F38" s="418"/>
      <c r="G38" s="418"/>
      <c r="H38" s="418"/>
      <c r="I38" s="418"/>
      <c r="J38" s="512"/>
      <c r="N38" s="18">
        <v>14280</v>
      </c>
      <c r="O38" s="18">
        <v>300</v>
      </c>
      <c r="P38" s="18">
        <f t="shared" si="1"/>
        <v>14580</v>
      </c>
      <c r="X38" s="18">
        <v>14580</v>
      </c>
      <c r="Y38" s="18">
        <v>300</v>
      </c>
      <c r="Z38" s="18">
        <f t="shared" si="13"/>
        <v>14880</v>
      </c>
      <c r="AX38" s="18">
        <v>17580</v>
      </c>
      <c r="AY38" s="18">
        <v>1000</v>
      </c>
      <c r="AZ38" s="18">
        <f t="shared" si="2"/>
        <v>18580</v>
      </c>
      <c r="BH38" s="18">
        <v>18580</v>
      </c>
      <c r="BI38" s="18">
        <v>900</v>
      </c>
      <c r="BJ38" s="18">
        <f t="shared" si="12"/>
        <v>19480</v>
      </c>
      <c r="BP38" s="18">
        <v>20180</v>
      </c>
      <c r="BQ38" s="18">
        <v>500</v>
      </c>
      <c r="BR38" s="18">
        <f t="shared" si="15"/>
        <v>20680</v>
      </c>
      <c r="BV38" s="18">
        <v>20680</v>
      </c>
      <c r="BW38" s="18">
        <v>800</v>
      </c>
      <c r="BX38" s="18">
        <f t="shared" si="3"/>
        <v>21480</v>
      </c>
      <c r="CB38" s="18">
        <v>21480</v>
      </c>
      <c r="CC38" s="18">
        <v>300</v>
      </c>
      <c r="CD38" s="18">
        <f t="shared" si="4"/>
        <v>21780</v>
      </c>
      <c r="CH38" s="18">
        <v>21780</v>
      </c>
      <c r="CI38" s="18">
        <v>400</v>
      </c>
      <c r="CJ38" s="18">
        <f t="shared" si="16"/>
        <v>22180</v>
      </c>
      <c r="CN38" s="18">
        <v>22180</v>
      </c>
      <c r="CO38" s="18">
        <v>300</v>
      </c>
      <c r="CP38" s="18">
        <f t="shared" si="5"/>
        <v>22480</v>
      </c>
    </row>
    <row r="39" spans="1:10" s="18" customFormat="1" ht="38.25" customHeight="1">
      <c r="A39" s="909" t="s">
        <v>248</v>
      </c>
      <c r="B39" s="405">
        <v>27380</v>
      </c>
      <c r="C39" s="250">
        <v>27480</v>
      </c>
      <c r="D39" s="675">
        <v>27980</v>
      </c>
      <c r="E39" s="418"/>
      <c r="F39" s="418"/>
      <c r="G39" s="418"/>
      <c r="H39" s="418"/>
      <c r="I39" s="418"/>
      <c r="J39" s="512"/>
    </row>
    <row r="40" spans="1:94" s="18" customFormat="1" ht="42.75" customHeight="1" thickBot="1">
      <c r="A40" s="909" t="s">
        <v>249</v>
      </c>
      <c r="B40" s="405">
        <v>26880</v>
      </c>
      <c r="C40" s="250">
        <v>26980</v>
      </c>
      <c r="D40" s="675">
        <v>27480</v>
      </c>
      <c r="E40" s="518"/>
      <c r="F40" s="418"/>
      <c r="G40" s="470"/>
      <c r="H40" s="961"/>
      <c r="I40" s="470"/>
      <c r="J40" s="512"/>
      <c r="N40" s="18">
        <v>13480</v>
      </c>
      <c r="O40" s="18">
        <v>300</v>
      </c>
      <c r="P40" s="18">
        <f t="shared" si="1"/>
        <v>13780</v>
      </c>
      <c r="X40" s="18">
        <v>13780</v>
      </c>
      <c r="Y40" s="18">
        <v>300</v>
      </c>
      <c r="Z40" s="18">
        <f t="shared" si="13"/>
        <v>14080</v>
      </c>
      <c r="AX40" s="18">
        <v>16780</v>
      </c>
      <c r="AY40" s="18">
        <v>1000</v>
      </c>
      <c r="AZ40" s="18">
        <f t="shared" si="2"/>
        <v>17780</v>
      </c>
      <c r="BH40" s="18">
        <v>17780</v>
      </c>
      <c r="BI40" s="18">
        <v>900</v>
      </c>
      <c r="BJ40" s="18">
        <f t="shared" si="12"/>
        <v>18680</v>
      </c>
      <c r="BP40" s="18">
        <v>19380</v>
      </c>
      <c r="BQ40" s="18">
        <v>500</v>
      </c>
      <c r="BR40" s="18">
        <f t="shared" si="15"/>
        <v>19880</v>
      </c>
      <c r="BV40" s="18">
        <v>19880</v>
      </c>
      <c r="BW40" s="18">
        <v>800</v>
      </c>
      <c r="BX40" s="18">
        <f t="shared" si="3"/>
        <v>20680</v>
      </c>
      <c r="CB40" s="18">
        <v>20680</v>
      </c>
      <c r="CC40" s="18">
        <v>300</v>
      </c>
      <c r="CD40" s="18">
        <f t="shared" si="4"/>
        <v>20980</v>
      </c>
      <c r="CH40" s="18">
        <v>20980</v>
      </c>
      <c r="CI40" s="18">
        <v>400</v>
      </c>
      <c r="CJ40" s="18">
        <f t="shared" si="16"/>
        <v>21380</v>
      </c>
      <c r="CN40" s="18">
        <v>21380</v>
      </c>
      <c r="CO40" s="18">
        <v>300</v>
      </c>
      <c r="CP40" s="18">
        <f t="shared" si="5"/>
        <v>21680</v>
      </c>
    </row>
    <row r="41" spans="1:94" s="18" customFormat="1" ht="41.25" customHeight="1" thickBot="1">
      <c r="A41" s="909" t="s">
        <v>250</v>
      </c>
      <c r="B41" s="405">
        <v>26880</v>
      </c>
      <c r="C41" s="250">
        <v>26980</v>
      </c>
      <c r="D41" s="675">
        <v>27480</v>
      </c>
      <c r="E41" s="518"/>
      <c r="F41" s="672" t="s">
        <v>282</v>
      </c>
      <c r="G41" s="530"/>
      <c r="H41" s="530"/>
      <c r="I41" s="648"/>
      <c r="J41" s="512"/>
      <c r="N41" s="18">
        <v>13080</v>
      </c>
      <c r="O41" s="18">
        <v>300</v>
      </c>
      <c r="P41" s="18">
        <f t="shared" si="1"/>
        <v>13380</v>
      </c>
      <c r="X41" s="18">
        <v>13380</v>
      </c>
      <c r="Y41" s="18">
        <v>300</v>
      </c>
      <c r="Z41" s="18">
        <f t="shared" si="13"/>
        <v>13680</v>
      </c>
      <c r="AX41" s="18">
        <v>15980</v>
      </c>
      <c r="AY41" s="18">
        <v>1000</v>
      </c>
      <c r="AZ41" s="18">
        <f t="shared" si="2"/>
        <v>16980</v>
      </c>
      <c r="BH41" s="18">
        <v>16980</v>
      </c>
      <c r="BI41" s="18">
        <v>900</v>
      </c>
      <c r="BJ41" s="18">
        <f t="shared" si="12"/>
        <v>17880</v>
      </c>
      <c r="BP41" s="18">
        <v>19080</v>
      </c>
      <c r="BQ41" s="18">
        <v>500</v>
      </c>
      <c r="BR41" s="18">
        <f t="shared" si="15"/>
        <v>19580</v>
      </c>
      <c r="BV41" s="18">
        <v>19580</v>
      </c>
      <c r="BW41" s="18">
        <v>800</v>
      </c>
      <c r="BX41" s="18">
        <f t="shared" si="3"/>
        <v>20380</v>
      </c>
      <c r="CB41" s="18">
        <v>20380</v>
      </c>
      <c r="CC41" s="18">
        <v>300</v>
      </c>
      <c r="CD41" s="18">
        <f t="shared" si="4"/>
        <v>20680</v>
      </c>
      <c r="CH41" s="18">
        <v>20680</v>
      </c>
      <c r="CI41" s="18">
        <v>400</v>
      </c>
      <c r="CJ41" s="18">
        <f t="shared" si="16"/>
        <v>21080</v>
      </c>
      <c r="CN41" s="18">
        <v>21080</v>
      </c>
      <c r="CO41" s="18">
        <v>300</v>
      </c>
      <c r="CP41" s="18">
        <f t="shared" si="5"/>
        <v>21380</v>
      </c>
    </row>
    <row r="42" spans="1:94" s="18" customFormat="1" ht="41.25" customHeight="1">
      <c r="A42" s="909" t="s">
        <v>250</v>
      </c>
      <c r="B42" s="405">
        <v>26880</v>
      </c>
      <c r="C42" s="250">
        <v>26980</v>
      </c>
      <c r="D42" s="675">
        <v>27480</v>
      </c>
      <c r="E42" s="418" t="s">
        <v>0</v>
      </c>
      <c r="F42" s="933" t="s">
        <v>27</v>
      </c>
      <c r="G42" s="254">
        <v>25280</v>
      </c>
      <c r="H42" s="323">
        <v>25380</v>
      </c>
      <c r="I42" s="361">
        <v>25880</v>
      </c>
      <c r="J42" s="512"/>
      <c r="N42" s="18">
        <v>13080</v>
      </c>
      <c r="O42" s="18">
        <v>300</v>
      </c>
      <c r="P42" s="18">
        <f t="shared" si="1"/>
        <v>13380</v>
      </c>
      <c r="X42" s="18">
        <v>13380</v>
      </c>
      <c r="Y42" s="18">
        <v>300</v>
      </c>
      <c r="Z42" s="18">
        <f t="shared" si="13"/>
        <v>13680</v>
      </c>
      <c r="AX42" s="18">
        <v>15980</v>
      </c>
      <c r="AY42" s="18">
        <v>1000</v>
      </c>
      <c r="AZ42" s="18">
        <f t="shared" si="2"/>
        <v>16980</v>
      </c>
      <c r="BH42" s="18">
        <v>16980</v>
      </c>
      <c r="BI42" s="18">
        <v>900</v>
      </c>
      <c r="BJ42" s="18">
        <f t="shared" si="12"/>
        <v>17880</v>
      </c>
      <c r="BP42" s="18">
        <v>19080</v>
      </c>
      <c r="BQ42" s="18">
        <v>500</v>
      </c>
      <c r="BR42" s="18">
        <f t="shared" si="15"/>
        <v>19580</v>
      </c>
      <c r="BV42" s="18">
        <v>19580</v>
      </c>
      <c r="BW42" s="18">
        <v>800</v>
      </c>
      <c r="BX42" s="18">
        <f t="shared" si="3"/>
        <v>20380</v>
      </c>
      <c r="CB42" s="18">
        <v>20380</v>
      </c>
      <c r="CC42" s="18">
        <v>300</v>
      </c>
      <c r="CD42" s="18">
        <f t="shared" si="4"/>
        <v>20680</v>
      </c>
      <c r="CH42" s="18">
        <v>20680</v>
      </c>
      <c r="CI42" s="18">
        <v>400</v>
      </c>
      <c r="CJ42" s="18">
        <f t="shared" si="16"/>
        <v>21080</v>
      </c>
      <c r="CN42" s="18">
        <v>21080</v>
      </c>
      <c r="CO42" s="18">
        <v>300</v>
      </c>
      <c r="CP42" s="18">
        <f t="shared" si="5"/>
        <v>21380</v>
      </c>
    </row>
    <row r="43" spans="1:94" s="18" customFormat="1" ht="40.5" customHeight="1">
      <c r="A43" s="909" t="s">
        <v>251</v>
      </c>
      <c r="B43" s="405">
        <v>26880</v>
      </c>
      <c r="C43" s="250">
        <v>26980</v>
      </c>
      <c r="D43" s="675">
        <v>27480</v>
      </c>
      <c r="E43" s="418"/>
      <c r="F43" s="909" t="s">
        <v>28</v>
      </c>
      <c r="G43" s="405">
        <v>23680</v>
      </c>
      <c r="H43" s="252">
        <v>23780</v>
      </c>
      <c r="I43" s="440">
        <v>24280</v>
      </c>
      <c r="J43" s="512"/>
      <c r="N43" s="18">
        <v>13080</v>
      </c>
      <c r="O43" s="18">
        <v>300</v>
      </c>
      <c r="P43" s="18">
        <f t="shared" si="1"/>
        <v>13380</v>
      </c>
      <c r="X43" s="18">
        <v>13380</v>
      </c>
      <c r="Y43" s="18">
        <v>300</v>
      </c>
      <c r="Z43" s="18">
        <f t="shared" si="13"/>
        <v>13680</v>
      </c>
      <c r="AX43" s="18">
        <v>15980</v>
      </c>
      <c r="AY43" s="18">
        <v>1000</v>
      </c>
      <c r="AZ43" s="18">
        <f t="shared" si="2"/>
        <v>16980</v>
      </c>
      <c r="BH43" s="18">
        <v>16980</v>
      </c>
      <c r="BI43" s="18">
        <v>900</v>
      </c>
      <c r="BJ43" s="18">
        <f t="shared" si="12"/>
        <v>17880</v>
      </c>
      <c r="BP43" s="18">
        <v>19080</v>
      </c>
      <c r="BQ43" s="18">
        <v>500</v>
      </c>
      <c r="BR43" s="18">
        <f t="shared" si="15"/>
        <v>19580</v>
      </c>
      <c r="BV43" s="18">
        <v>19580</v>
      </c>
      <c r="BW43" s="18">
        <v>800</v>
      </c>
      <c r="BX43" s="18">
        <f t="shared" si="3"/>
        <v>20380</v>
      </c>
      <c r="CB43" s="18">
        <v>20380</v>
      </c>
      <c r="CC43" s="18">
        <v>300</v>
      </c>
      <c r="CD43" s="18">
        <f t="shared" si="4"/>
        <v>20680</v>
      </c>
      <c r="CH43" s="18">
        <v>20680</v>
      </c>
      <c r="CI43" s="18">
        <v>400</v>
      </c>
      <c r="CJ43" s="18">
        <f t="shared" si="16"/>
        <v>21080</v>
      </c>
      <c r="CN43" s="18">
        <v>21080</v>
      </c>
      <c r="CO43" s="18">
        <v>300</v>
      </c>
      <c r="CP43" s="18">
        <f t="shared" si="5"/>
        <v>21380</v>
      </c>
    </row>
    <row r="44" spans="1:94" s="18" customFormat="1" ht="39.75" customHeight="1">
      <c r="A44" s="909" t="s">
        <v>252</v>
      </c>
      <c r="B44" s="405">
        <v>26880</v>
      </c>
      <c r="C44" s="250">
        <v>26980</v>
      </c>
      <c r="D44" s="675">
        <v>27480</v>
      </c>
      <c r="E44" s="418"/>
      <c r="F44" s="909" t="s">
        <v>29</v>
      </c>
      <c r="G44" s="955">
        <v>22080</v>
      </c>
      <c r="H44" s="252">
        <v>22180</v>
      </c>
      <c r="I44" s="329">
        <v>22680</v>
      </c>
      <c r="J44" s="512"/>
      <c r="N44" s="18">
        <v>13080</v>
      </c>
      <c r="O44" s="18">
        <v>300</v>
      </c>
      <c r="P44" s="18">
        <f t="shared" si="1"/>
        <v>13380</v>
      </c>
      <c r="X44" s="18">
        <v>13380</v>
      </c>
      <c r="Y44" s="18">
        <v>300</v>
      </c>
      <c r="Z44" s="18">
        <f t="shared" si="13"/>
        <v>13680</v>
      </c>
      <c r="AX44" s="18">
        <v>15980</v>
      </c>
      <c r="AY44" s="18">
        <v>1000</v>
      </c>
      <c r="AZ44" s="18">
        <f t="shared" si="2"/>
        <v>16980</v>
      </c>
      <c r="BH44" s="18">
        <v>16980</v>
      </c>
      <c r="BI44" s="18">
        <v>900</v>
      </c>
      <c r="BJ44" s="18">
        <f t="shared" si="12"/>
        <v>17880</v>
      </c>
      <c r="BP44" s="18">
        <v>19080</v>
      </c>
      <c r="BQ44" s="18">
        <v>500</v>
      </c>
      <c r="BR44" s="18">
        <f t="shared" si="15"/>
        <v>19580</v>
      </c>
      <c r="BV44" s="18">
        <v>19580</v>
      </c>
      <c r="BW44" s="18">
        <v>800</v>
      </c>
      <c r="BX44" s="18">
        <f t="shared" si="3"/>
        <v>20380</v>
      </c>
      <c r="CB44" s="18">
        <v>20380</v>
      </c>
      <c r="CC44" s="18">
        <v>300</v>
      </c>
      <c r="CD44" s="18">
        <f t="shared" si="4"/>
        <v>20680</v>
      </c>
      <c r="CH44" s="18">
        <v>20680</v>
      </c>
      <c r="CI44" s="18">
        <v>400</v>
      </c>
      <c r="CJ44" s="18">
        <f t="shared" si="16"/>
        <v>21080</v>
      </c>
      <c r="CN44" s="18">
        <v>21080</v>
      </c>
      <c r="CO44" s="18">
        <v>300</v>
      </c>
      <c r="CP44" s="18">
        <f t="shared" si="5"/>
        <v>21380</v>
      </c>
    </row>
    <row r="45" spans="1:94" s="18" customFormat="1" ht="39.75" customHeight="1">
      <c r="A45" s="909" t="s">
        <v>253</v>
      </c>
      <c r="B45" s="405">
        <v>26880</v>
      </c>
      <c r="C45" s="250">
        <v>26980</v>
      </c>
      <c r="D45" s="675">
        <v>27480</v>
      </c>
      <c r="E45" s="418"/>
      <c r="F45" s="909" t="s">
        <v>30</v>
      </c>
      <c r="G45" s="328">
        <v>22080</v>
      </c>
      <c r="H45" s="252">
        <v>22180</v>
      </c>
      <c r="I45" s="329">
        <v>22680</v>
      </c>
      <c r="J45" s="512"/>
      <c r="N45" s="18">
        <v>13080</v>
      </c>
      <c r="O45" s="18">
        <v>300</v>
      </c>
      <c r="P45" s="18">
        <f t="shared" si="1"/>
        <v>13380</v>
      </c>
      <c r="X45" s="18">
        <v>13380</v>
      </c>
      <c r="Y45" s="18">
        <v>300</v>
      </c>
      <c r="Z45" s="18">
        <f t="shared" si="13"/>
        <v>13680</v>
      </c>
      <c r="AX45" s="18">
        <v>15980</v>
      </c>
      <c r="AY45" s="18">
        <v>1000</v>
      </c>
      <c r="AZ45" s="18">
        <f t="shared" si="2"/>
        <v>16980</v>
      </c>
      <c r="BH45" s="18">
        <v>16980</v>
      </c>
      <c r="BI45" s="18">
        <v>900</v>
      </c>
      <c r="BJ45" s="18">
        <f t="shared" si="12"/>
        <v>17880</v>
      </c>
      <c r="BP45" s="18">
        <v>19080</v>
      </c>
      <c r="BQ45" s="18">
        <v>500</v>
      </c>
      <c r="BR45" s="18">
        <f t="shared" si="15"/>
        <v>19580</v>
      </c>
      <c r="BV45" s="18">
        <v>19580</v>
      </c>
      <c r="BW45" s="18">
        <v>800</v>
      </c>
      <c r="BX45" s="18">
        <f t="shared" si="3"/>
        <v>20380</v>
      </c>
      <c r="CB45" s="18">
        <v>20380</v>
      </c>
      <c r="CC45" s="18">
        <v>300</v>
      </c>
      <c r="CD45" s="18">
        <f t="shared" si="4"/>
        <v>20680</v>
      </c>
      <c r="CH45" s="18">
        <v>20680</v>
      </c>
      <c r="CI45" s="18">
        <v>400</v>
      </c>
      <c r="CJ45" s="18">
        <f t="shared" si="16"/>
        <v>21080</v>
      </c>
      <c r="CN45" s="18">
        <v>21080</v>
      </c>
      <c r="CO45" s="18">
        <v>300</v>
      </c>
      <c r="CP45" s="18">
        <f t="shared" si="5"/>
        <v>21380</v>
      </c>
    </row>
    <row r="46" spans="1:94" s="18" customFormat="1" ht="38.25" customHeight="1">
      <c r="A46" s="909" t="s">
        <v>254</v>
      </c>
      <c r="B46" s="405">
        <v>26880</v>
      </c>
      <c r="C46" s="250">
        <v>26980</v>
      </c>
      <c r="D46" s="675">
        <v>27480</v>
      </c>
      <c r="E46" s="418"/>
      <c r="F46" s="909" t="s">
        <v>31</v>
      </c>
      <c r="G46" s="328">
        <v>22080</v>
      </c>
      <c r="H46" s="252">
        <v>22180</v>
      </c>
      <c r="I46" s="329">
        <v>22680</v>
      </c>
      <c r="J46" s="512"/>
      <c r="N46" s="18">
        <v>13080</v>
      </c>
      <c r="O46" s="18">
        <v>300</v>
      </c>
      <c r="P46" s="18">
        <f t="shared" si="1"/>
        <v>13380</v>
      </c>
      <c r="X46" s="18">
        <v>13380</v>
      </c>
      <c r="Y46" s="18">
        <v>300</v>
      </c>
      <c r="Z46" s="18">
        <f t="shared" si="13"/>
        <v>13680</v>
      </c>
      <c r="AX46" s="18">
        <v>15980</v>
      </c>
      <c r="AY46" s="18">
        <v>1000</v>
      </c>
      <c r="AZ46" s="18">
        <f t="shared" si="2"/>
        <v>16980</v>
      </c>
      <c r="BH46" s="18">
        <v>16980</v>
      </c>
      <c r="BI46" s="18">
        <v>900</v>
      </c>
      <c r="BJ46" s="18">
        <f t="shared" si="12"/>
        <v>17880</v>
      </c>
      <c r="BP46" s="18">
        <v>19080</v>
      </c>
      <c r="BQ46" s="18">
        <v>500</v>
      </c>
      <c r="BR46" s="18">
        <f t="shared" si="15"/>
        <v>19580</v>
      </c>
      <c r="BV46" s="18">
        <v>19580</v>
      </c>
      <c r="BW46" s="18">
        <v>800</v>
      </c>
      <c r="BX46" s="18">
        <f t="shared" si="3"/>
        <v>20380</v>
      </c>
      <c r="CB46" s="18">
        <v>20380</v>
      </c>
      <c r="CC46" s="18">
        <v>300</v>
      </c>
      <c r="CD46" s="18">
        <f t="shared" si="4"/>
        <v>20680</v>
      </c>
      <c r="CH46" s="18">
        <v>20680</v>
      </c>
      <c r="CI46" s="18">
        <v>400</v>
      </c>
      <c r="CJ46" s="18">
        <f t="shared" si="16"/>
        <v>21080</v>
      </c>
      <c r="CN46" s="18">
        <v>21080</v>
      </c>
      <c r="CO46" s="18">
        <v>300</v>
      </c>
      <c r="CP46" s="18">
        <f t="shared" si="5"/>
        <v>21380</v>
      </c>
    </row>
    <row r="47" spans="1:94" s="18" customFormat="1" ht="43.5" customHeight="1" thickBot="1">
      <c r="A47" s="962" t="s">
        <v>60</v>
      </c>
      <c r="B47" s="314">
        <v>26980</v>
      </c>
      <c r="C47" s="315">
        <v>27080</v>
      </c>
      <c r="D47" s="963">
        <v>27580</v>
      </c>
      <c r="E47" s="418"/>
      <c r="F47" s="909" t="s">
        <v>32</v>
      </c>
      <c r="G47" s="328">
        <v>22080</v>
      </c>
      <c r="H47" s="252">
        <v>22180</v>
      </c>
      <c r="I47" s="329">
        <v>22680</v>
      </c>
      <c r="J47" s="512"/>
      <c r="N47" s="18">
        <v>12880</v>
      </c>
      <c r="O47" s="18">
        <v>300</v>
      </c>
      <c r="P47" s="18">
        <f t="shared" si="1"/>
        <v>13180</v>
      </c>
      <c r="X47" s="18">
        <v>13180</v>
      </c>
      <c r="Y47" s="18">
        <v>300</v>
      </c>
      <c r="Z47" s="18">
        <f t="shared" si="13"/>
        <v>13480</v>
      </c>
      <c r="AX47" s="18">
        <v>15980</v>
      </c>
      <c r="AY47" s="18">
        <v>1000</v>
      </c>
      <c r="AZ47" s="18">
        <f t="shared" si="2"/>
        <v>16980</v>
      </c>
      <c r="BH47" s="18">
        <v>16980</v>
      </c>
      <c r="BI47" s="18">
        <v>900</v>
      </c>
      <c r="BJ47" s="18">
        <f t="shared" si="12"/>
        <v>17880</v>
      </c>
      <c r="BP47" s="18">
        <v>19080</v>
      </c>
      <c r="BQ47" s="18">
        <v>500</v>
      </c>
      <c r="BR47" s="18">
        <f t="shared" si="15"/>
        <v>19580</v>
      </c>
      <c r="BV47" s="18">
        <v>19580</v>
      </c>
      <c r="BW47" s="18">
        <v>800</v>
      </c>
      <c r="BX47" s="18">
        <f t="shared" si="3"/>
        <v>20380</v>
      </c>
      <c r="CB47" s="18">
        <v>20380</v>
      </c>
      <c r="CC47" s="18">
        <v>300</v>
      </c>
      <c r="CD47" s="18">
        <f t="shared" si="4"/>
        <v>20680</v>
      </c>
      <c r="CH47" s="18">
        <v>20680</v>
      </c>
      <c r="CI47" s="18">
        <v>400</v>
      </c>
      <c r="CJ47" s="18">
        <f t="shared" si="16"/>
        <v>21080</v>
      </c>
      <c r="CN47" s="18">
        <v>21080</v>
      </c>
      <c r="CO47" s="18">
        <v>300</v>
      </c>
      <c r="CP47" s="18">
        <f t="shared" si="5"/>
        <v>21380</v>
      </c>
    </row>
    <row r="48" spans="1:94" s="18" customFormat="1" ht="39.75" customHeight="1">
      <c r="A48" s="513"/>
      <c r="B48" s="418"/>
      <c r="C48" s="418"/>
      <c r="D48" s="418"/>
      <c r="E48" s="418"/>
      <c r="F48" s="909" t="s">
        <v>33</v>
      </c>
      <c r="G48" s="328">
        <v>22080</v>
      </c>
      <c r="H48" s="252">
        <v>22180</v>
      </c>
      <c r="I48" s="329">
        <v>22680</v>
      </c>
      <c r="J48" s="512"/>
      <c r="N48" s="18">
        <v>12880</v>
      </c>
      <c r="O48" s="18">
        <v>300</v>
      </c>
      <c r="P48" s="18">
        <f t="shared" si="1"/>
        <v>13180</v>
      </c>
      <c r="X48" s="18">
        <v>13180</v>
      </c>
      <c r="Y48" s="18">
        <v>300</v>
      </c>
      <c r="Z48" s="18">
        <f t="shared" si="13"/>
        <v>13480</v>
      </c>
      <c r="AX48" s="18">
        <v>15580</v>
      </c>
      <c r="AY48" s="18">
        <v>1000</v>
      </c>
      <c r="AZ48" s="18">
        <f t="shared" si="2"/>
        <v>16580</v>
      </c>
      <c r="BH48" s="18">
        <v>16580</v>
      </c>
      <c r="BI48" s="18">
        <v>900</v>
      </c>
      <c r="BJ48" s="18">
        <f t="shared" si="12"/>
        <v>17480</v>
      </c>
      <c r="BP48" s="18">
        <v>19080</v>
      </c>
      <c r="BQ48" s="18">
        <v>500</v>
      </c>
      <c r="BR48" s="18">
        <f t="shared" si="15"/>
        <v>19580</v>
      </c>
      <c r="BV48" s="18">
        <v>19580</v>
      </c>
      <c r="BW48" s="18">
        <v>800</v>
      </c>
      <c r="BX48" s="18">
        <f t="shared" si="3"/>
        <v>20380</v>
      </c>
      <c r="CB48" s="18">
        <v>20380</v>
      </c>
      <c r="CC48" s="18">
        <v>300</v>
      </c>
      <c r="CD48" s="18">
        <f t="shared" si="4"/>
        <v>20680</v>
      </c>
      <c r="CH48" s="18">
        <v>20680</v>
      </c>
      <c r="CI48" s="18">
        <v>400</v>
      </c>
      <c r="CJ48" s="18">
        <f t="shared" si="16"/>
        <v>21080</v>
      </c>
      <c r="CN48" s="18">
        <v>21080</v>
      </c>
      <c r="CO48" s="18">
        <v>300</v>
      </c>
      <c r="CP48" s="18">
        <f t="shared" si="5"/>
        <v>21380</v>
      </c>
    </row>
    <row r="49" spans="1:26" s="18" customFormat="1" ht="40.5" customHeight="1" thickBot="1">
      <c r="A49" s="513"/>
      <c r="B49" s="964"/>
      <c r="C49" s="418"/>
      <c r="D49" s="418"/>
      <c r="E49" s="418"/>
      <c r="F49" s="909" t="s">
        <v>34</v>
      </c>
      <c r="G49" s="328">
        <v>22080</v>
      </c>
      <c r="H49" s="252">
        <v>22180</v>
      </c>
      <c r="I49" s="329">
        <v>22680</v>
      </c>
      <c r="J49" s="512"/>
      <c r="X49" s="18">
        <v>18080</v>
      </c>
      <c r="Y49" s="18">
        <v>300</v>
      </c>
      <c r="Z49" s="18">
        <f t="shared" si="13"/>
        <v>18380</v>
      </c>
    </row>
    <row r="50" spans="1:10" s="18" customFormat="1" ht="42" customHeight="1" thickBot="1">
      <c r="A50" s="672" t="s">
        <v>149</v>
      </c>
      <c r="B50" s="530"/>
      <c r="C50" s="530"/>
      <c r="D50" s="648"/>
      <c r="E50" s="418"/>
      <c r="F50" s="909" t="s">
        <v>35</v>
      </c>
      <c r="G50" s="328">
        <v>22080</v>
      </c>
      <c r="H50" s="252">
        <v>22180</v>
      </c>
      <c r="I50" s="329">
        <v>22680</v>
      </c>
      <c r="J50" s="512"/>
    </row>
    <row r="51" spans="1:10" s="18" customFormat="1" ht="37.5" customHeight="1">
      <c r="A51" s="965" t="s">
        <v>663</v>
      </c>
      <c r="B51" s="533">
        <v>25880</v>
      </c>
      <c r="C51" s="323">
        <v>25980</v>
      </c>
      <c r="D51" s="903">
        <v>26480</v>
      </c>
      <c r="E51" s="418"/>
      <c r="F51" s="917" t="s">
        <v>36</v>
      </c>
      <c r="G51" s="263">
        <v>18500</v>
      </c>
      <c r="H51" s="263">
        <v>18600</v>
      </c>
      <c r="I51" s="309">
        <v>19100</v>
      </c>
      <c r="J51" s="512"/>
    </row>
    <row r="52" spans="1:94" s="18" customFormat="1" ht="42" customHeight="1">
      <c r="A52" s="908" t="s">
        <v>664</v>
      </c>
      <c r="B52" s="254">
        <v>25480</v>
      </c>
      <c r="C52" s="252">
        <v>25580</v>
      </c>
      <c r="D52" s="255">
        <v>26080</v>
      </c>
      <c r="E52" s="418"/>
      <c r="F52" s="909" t="s">
        <v>37</v>
      </c>
      <c r="G52" s="328">
        <v>22080</v>
      </c>
      <c r="H52" s="252">
        <v>22180</v>
      </c>
      <c r="I52" s="329">
        <v>22680</v>
      </c>
      <c r="J52" s="512"/>
      <c r="X52" s="18">
        <v>13280</v>
      </c>
      <c r="Y52" s="18">
        <v>300</v>
      </c>
      <c r="Z52" s="18">
        <f t="shared" si="13"/>
        <v>13580</v>
      </c>
      <c r="BH52" s="18">
        <v>16780</v>
      </c>
      <c r="BI52" s="18">
        <v>1000</v>
      </c>
      <c r="BJ52" s="18">
        <f t="shared" si="12"/>
        <v>17780</v>
      </c>
      <c r="CN52" s="18">
        <v>18680</v>
      </c>
      <c r="CO52" s="18">
        <v>300</v>
      </c>
      <c r="CP52" s="18">
        <f t="shared" si="5"/>
        <v>18980</v>
      </c>
    </row>
    <row r="53" spans="1:94" s="18" customFormat="1" ht="45" customHeight="1" thickBot="1">
      <c r="A53" s="908" t="s">
        <v>665</v>
      </c>
      <c r="B53" s="254">
        <v>25480</v>
      </c>
      <c r="C53" s="250">
        <v>25580</v>
      </c>
      <c r="D53" s="384">
        <v>26080</v>
      </c>
      <c r="E53" s="418"/>
      <c r="F53" s="962" t="s">
        <v>38</v>
      </c>
      <c r="G53" s="959">
        <v>22080</v>
      </c>
      <c r="H53" s="278">
        <v>22180</v>
      </c>
      <c r="I53" s="966">
        <v>22680</v>
      </c>
      <c r="J53" s="512"/>
      <c r="X53" s="18">
        <v>13280</v>
      </c>
      <c r="Y53" s="18">
        <v>300</v>
      </c>
      <c r="Z53" s="18">
        <f t="shared" si="13"/>
        <v>13580</v>
      </c>
      <c r="BH53" s="18">
        <v>16780</v>
      </c>
      <c r="BI53" s="18">
        <v>1000</v>
      </c>
      <c r="BJ53" s="18">
        <f t="shared" si="12"/>
        <v>17780</v>
      </c>
      <c r="CN53" s="18">
        <v>18680</v>
      </c>
      <c r="CO53" s="18">
        <v>300</v>
      </c>
      <c r="CP53" s="18">
        <f t="shared" si="5"/>
        <v>18980</v>
      </c>
    </row>
    <row r="54" spans="1:94" s="18" customFormat="1" ht="40.5" customHeight="1" thickBot="1">
      <c r="A54" s="908" t="s">
        <v>666</v>
      </c>
      <c r="B54" s="254">
        <v>25480</v>
      </c>
      <c r="C54" s="250">
        <v>25580</v>
      </c>
      <c r="D54" s="384">
        <v>26080</v>
      </c>
      <c r="E54" s="418"/>
      <c r="F54" s="418"/>
      <c r="G54" s="418"/>
      <c r="H54" s="418"/>
      <c r="I54" s="418"/>
      <c r="J54" s="512"/>
      <c r="X54" s="18">
        <v>13280</v>
      </c>
      <c r="Y54" s="18">
        <v>300</v>
      </c>
      <c r="Z54" s="18">
        <f t="shared" si="13"/>
        <v>13580</v>
      </c>
      <c r="BH54" s="18">
        <v>16780</v>
      </c>
      <c r="BI54" s="18">
        <v>1000</v>
      </c>
      <c r="BJ54" s="18">
        <f t="shared" si="12"/>
        <v>17780</v>
      </c>
      <c r="CN54" s="18">
        <v>18680</v>
      </c>
      <c r="CO54" s="18">
        <v>300</v>
      </c>
      <c r="CP54" s="18">
        <f t="shared" si="5"/>
        <v>18980</v>
      </c>
    </row>
    <row r="55" spans="1:94" s="18" customFormat="1" ht="46.5" customHeight="1" thickBot="1">
      <c r="A55" s="952" t="s">
        <v>667</v>
      </c>
      <c r="B55" s="314">
        <v>25480</v>
      </c>
      <c r="C55" s="315">
        <v>25580</v>
      </c>
      <c r="D55" s="316">
        <v>26080</v>
      </c>
      <c r="E55" s="418"/>
      <c r="F55" s="967" t="s">
        <v>83</v>
      </c>
      <c r="G55" s="968"/>
      <c r="H55" s="969"/>
      <c r="I55" s="970"/>
      <c r="J55" s="512"/>
      <c r="X55" s="18">
        <v>13280</v>
      </c>
      <c r="Y55" s="18">
        <v>300</v>
      </c>
      <c r="Z55" s="18">
        <f t="shared" si="13"/>
        <v>13580</v>
      </c>
      <c r="BH55" s="18">
        <v>16780</v>
      </c>
      <c r="BI55" s="18">
        <v>1000</v>
      </c>
      <c r="BJ55" s="18">
        <f t="shared" si="12"/>
        <v>17780</v>
      </c>
      <c r="CN55" s="18">
        <v>18680</v>
      </c>
      <c r="CO55" s="18">
        <v>300</v>
      </c>
      <c r="CP55" s="18">
        <f t="shared" si="5"/>
        <v>18980</v>
      </c>
    </row>
    <row r="56" spans="1:10" s="18" customFormat="1" ht="39" customHeight="1" thickBot="1">
      <c r="A56" s="513"/>
      <c r="B56" s="418"/>
      <c r="C56" s="418"/>
      <c r="D56" s="418"/>
      <c r="E56" s="418"/>
      <c r="F56" s="971" t="s">
        <v>82</v>
      </c>
      <c r="G56" s="972"/>
      <c r="H56" s="973"/>
      <c r="I56" s="974"/>
      <c r="J56" s="512"/>
    </row>
    <row r="57" spans="1:10" s="18" customFormat="1" ht="18" customHeight="1" thickBot="1">
      <c r="A57" s="513"/>
      <c r="B57" s="418"/>
      <c r="C57" s="418"/>
      <c r="D57" s="418"/>
      <c r="E57" s="418"/>
      <c r="F57" s="975"/>
      <c r="G57" s="470"/>
      <c r="H57" s="470"/>
      <c r="I57" s="470"/>
      <c r="J57" s="512"/>
    </row>
    <row r="58" spans="1:10" s="18" customFormat="1" ht="17.25" customHeight="1">
      <c r="A58" s="976"/>
      <c r="B58" s="977"/>
      <c r="C58" s="977"/>
      <c r="D58" s="977"/>
      <c r="E58" s="978"/>
      <c r="F58" s="979"/>
      <c r="G58" s="980"/>
      <c r="H58" s="981"/>
      <c r="I58" s="470"/>
      <c r="J58" s="512"/>
    </row>
    <row r="59" spans="1:10" s="24" customFormat="1" ht="24.75" customHeight="1">
      <c r="A59" s="982" t="s">
        <v>50</v>
      </c>
      <c r="B59" s="983"/>
      <c r="C59" s="983"/>
      <c r="D59" s="413"/>
      <c r="E59" s="984"/>
      <c r="F59" s="975"/>
      <c r="G59" s="926"/>
      <c r="H59" s="985"/>
      <c r="I59" s="926"/>
      <c r="J59" s="509"/>
    </row>
    <row r="60" spans="1:10" s="24" customFormat="1" ht="25.5" customHeight="1">
      <c r="A60" s="982" t="s">
        <v>55</v>
      </c>
      <c r="B60" s="983"/>
      <c r="C60" s="983"/>
      <c r="D60" s="413"/>
      <c r="E60" s="984"/>
      <c r="F60" s="284"/>
      <c r="G60" s="926"/>
      <c r="H60" s="985"/>
      <c r="I60" s="926"/>
      <c r="J60" s="509"/>
    </row>
    <row r="61" spans="1:10" s="24" customFormat="1" ht="15.75" customHeight="1">
      <c r="A61" s="982"/>
      <c r="B61" s="983"/>
      <c r="C61" s="983"/>
      <c r="D61" s="413"/>
      <c r="E61" s="984"/>
      <c r="F61" s="986"/>
      <c r="G61" s="987"/>
      <c r="H61" s="988"/>
      <c r="I61" s="926"/>
      <c r="J61" s="509"/>
    </row>
    <row r="62" spans="1:10" s="24" customFormat="1" ht="27.75" customHeight="1" thickBot="1">
      <c r="A62" s="989" t="s">
        <v>54</v>
      </c>
      <c r="B62" s="990"/>
      <c r="C62" s="990"/>
      <c r="D62" s="991"/>
      <c r="E62" s="992"/>
      <c r="F62" s="993"/>
      <c r="G62" s="994"/>
      <c r="H62" s="995"/>
      <c r="I62" s="926"/>
      <c r="J62" s="509"/>
    </row>
    <row r="63" spans="1:10" s="18" customFormat="1" ht="18.75" customHeight="1">
      <c r="A63" s="996"/>
      <c r="B63" s="418"/>
      <c r="C63" s="418"/>
      <c r="D63" s="470"/>
      <c r="E63" s="418"/>
      <c r="F63" s="997"/>
      <c r="G63" s="998"/>
      <c r="H63" s="418"/>
      <c r="I63" s="470"/>
      <c r="J63" s="512"/>
    </row>
    <row r="64" spans="1:10" s="18" customFormat="1" ht="33.75">
      <c r="A64" s="999"/>
      <c r="B64" s="470"/>
      <c r="C64" s="470"/>
      <c r="D64" s="418"/>
      <c r="E64" s="1000" t="s">
        <v>309</v>
      </c>
      <c r="F64" s="418"/>
      <c r="G64" s="998"/>
      <c r="H64" s="1001" t="s">
        <v>294</v>
      </c>
      <c r="I64" s="418"/>
      <c r="J64" s="512"/>
    </row>
    <row r="65" spans="1:10" s="18" customFormat="1" ht="24.75" customHeight="1">
      <c r="A65" s="1002" t="s">
        <v>51</v>
      </c>
      <c r="B65" s="500"/>
      <c r="C65" s="470"/>
      <c r="D65" s="418"/>
      <c r="E65" s="418"/>
      <c r="F65" s="931"/>
      <c r="G65" s="418"/>
      <c r="H65" s="502"/>
      <c r="I65" s="418"/>
      <c r="J65" s="512"/>
    </row>
    <row r="66" spans="1:10" s="18" customFormat="1" ht="22.5" customHeight="1">
      <c r="A66" s="1002" t="s">
        <v>49</v>
      </c>
      <c r="B66" s="500"/>
      <c r="C66" s="470"/>
      <c r="D66" s="418"/>
      <c r="E66" s="418"/>
      <c r="F66" s="931"/>
      <c r="G66" s="418"/>
      <c r="H66" s="1003"/>
      <c r="I66" s="418"/>
      <c r="J66" s="512"/>
    </row>
    <row r="67" spans="1:10" s="18" customFormat="1" ht="30">
      <c r="A67" s="1002" t="s">
        <v>52</v>
      </c>
      <c r="B67" s="500"/>
      <c r="C67" s="470"/>
      <c r="D67" s="418"/>
      <c r="E67" s="418"/>
      <c r="F67" s="418"/>
      <c r="G67" s="418"/>
      <c r="H67" s="502"/>
      <c r="I67" s="418"/>
      <c r="J67" s="512"/>
    </row>
    <row r="68" spans="1:10" s="18" customFormat="1" ht="30">
      <c r="A68" s="1002" t="s">
        <v>53</v>
      </c>
      <c r="B68" s="500"/>
      <c r="C68" s="470"/>
      <c r="D68" s="418"/>
      <c r="E68" s="502" t="s">
        <v>578</v>
      </c>
      <c r="F68" s="418"/>
      <c r="G68" s="418"/>
      <c r="H68" s="1003" t="s">
        <v>295</v>
      </c>
      <c r="I68" s="418"/>
      <c r="J68" s="512"/>
    </row>
    <row r="69" spans="1:10" s="18" customFormat="1" ht="30">
      <c r="A69" s="1002" t="s">
        <v>5</v>
      </c>
      <c r="B69" s="500"/>
      <c r="C69" s="470"/>
      <c r="D69" s="418"/>
      <c r="E69" s="418"/>
      <c r="F69" s="418"/>
      <c r="G69" s="418"/>
      <c r="H69" s="502"/>
      <c r="I69" s="418"/>
      <c r="J69" s="512"/>
    </row>
    <row r="70" spans="1:10" s="18" customFormat="1" ht="30">
      <c r="A70" s="1002" t="s">
        <v>146</v>
      </c>
      <c r="B70" s="500"/>
      <c r="C70" s="470"/>
      <c r="D70" s="418"/>
      <c r="E70" s="418"/>
      <c r="F70" s="418"/>
      <c r="G70" s="418"/>
      <c r="H70" s="502" t="s">
        <v>240</v>
      </c>
      <c r="I70" s="418"/>
      <c r="J70" s="512"/>
    </row>
    <row r="71" spans="1:10" s="18" customFormat="1" ht="19.5" thickBot="1">
      <c r="A71" s="1004"/>
      <c r="B71" s="470"/>
      <c r="C71" s="470"/>
      <c r="D71" s="418"/>
      <c r="E71" s="418"/>
      <c r="F71" s="418"/>
      <c r="G71" s="418"/>
      <c r="H71" s="418"/>
      <c r="I71" s="418"/>
      <c r="J71" s="512"/>
    </row>
    <row r="72" spans="1:10" s="18" customFormat="1" ht="32.25" thickBot="1">
      <c r="A72" s="1005" t="s">
        <v>16</v>
      </c>
      <c r="B72" s="969"/>
      <c r="C72" s="969"/>
      <c r="D72" s="1006"/>
      <c r="E72" s="418"/>
      <c r="F72" s="418"/>
      <c r="G72" s="418"/>
      <c r="H72" s="418"/>
      <c r="I72" s="418"/>
      <c r="J72" s="512"/>
    </row>
    <row r="73" spans="1:10" s="25" customFormat="1" ht="34.5">
      <c r="A73" s="1007" t="s">
        <v>12</v>
      </c>
      <c r="B73" s="1008"/>
      <c r="C73" s="1008"/>
      <c r="D73" s="1009"/>
      <c r="E73" s="1010"/>
      <c r="F73" s="1011" t="s">
        <v>163</v>
      </c>
      <c r="G73" s="1012"/>
      <c r="H73" s="1013"/>
      <c r="I73" s="1014"/>
      <c r="J73" s="1015"/>
    </row>
    <row r="74" spans="1:10" s="25" customFormat="1" ht="35.25" thickBot="1">
      <c r="A74" s="1016" t="s">
        <v>11</v>
      </c>
      <c r="B74" s="1017"/>
      <c r="C74" s="1017"/>
      <c r="D74" s="1018"/>
      <c r="E74" s="1010"/>
      <c r="F74" s="1019" t="s">
        <v>59</v>
      </c>
      <c r="G74" s="1020"/>
      <c r="H74" s="1021"/>
      <c r="I74" s="1022"/>
      <c r="J74" s="1015"/>
    </row>
    <row r="75" spans="1:10" s="69" customFormat="1" ht="26.25" customHeight="1">
      <c r="A75" s="459" t="s">
        <v>310</v>
      </c>
      <c r="B75" s="460"/>
      <c r="C75" s="460"/>
      <c r="D75" s="461"/>
      <c r="E75" s="1023"/>
      <c r="F75" s="825"/>
      <c r="G75" s="495"/>
      <c r="H75" s="1024"/>
      <c r="I75" s="868"/>
      <c r="J75" s="882"/>
    </row>
    <row r="76" spans="1:10" s="28" customFormat="1" ht="26.25" customHeight="1">
      <c r="A76" s="464" t="s">
        <v>311</v>
      </c>
      <c r="B76" s="465"/>
      <c r="C76" s="465"/>
      <c r="D76" s="466"/>
      <c r="E76" s="1023"/>
      <c r="F76" s="1025" t="s">
        <v>197</v>
      </c>
      <c r="G76" s="1026"/>
      <c r="H76" s="799"/>
      <c r="I76" s="800"/>
      <c r="J76" s="1027"/>
    </row>
    <row r="77" spans="1:10" ht="12" thickBot="1">
      <c r="A77" s="520"/>
      <c r="B77" s="521"/>
      <c r="C77" s="521"/>
      <c r="D77" s="1028"/>
      <c r="E77" s="1028"/>
      <c r="F77" s="1028"/>
      <c r="G77" s="1028"/>
      <c r="H77" s="1028"/>
      <c r="I77" s="1028"/>
      <c r="J77" s="523"/>
    </row>
  </sheetData>
  <sheetProtection/>
  <printOptions/>
  <pageMargins left="0" right="0" top="0" bottom="0" header="0.17" footer="0.19"/>
  <pageSetup fitToHeight="1" fitToWidth="1" horizontalDpi="300" verticalDpi="300" orientation="portrait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="55" zoomScaleSheetLayoutView="55" zoomScalePageLayoutView="0" workbookViewId="0" topLeftCell="A1">
      <selection activeCell="A1" sqref="A1:J16384"/>
    </sheetView>
  </sheetViews>
  <sheetFormatPr defaultColWidth="9.00390625" defaultRowHeight="12.75"/>
  <cols>
    <col min="1" max="1" width="34.375" style="1" customWidth="1"/>
    <col min="2" max="2" width="14.875" style="3" customWidth="1"/>
    <col min="3" max="3" width="104.875" style="3" customWidth="1"/>
    <col min="4" max="4" width="48.75390625" style="5" customWidth="1"/>
    <col min="5" max="5" width="38.875" style="5" customWidth="1"/>
    <col min="6" max="6" width="61.25390625" style="1" customWidth="1"/>
    <col min="7" max="7" width="8.75390625" style="3" customWidth="1"/>
    <col min="8" max="8" width="40.375" style="3" customWidth="1"/>
    <col min="9" max="9" width="38.375" style="3" customWidth="1"/>
    <col min="10" max="10" width="2.00390625" style="1" hidden="1" customWidth="1"/>
    <col min="11" max="11" width="0.6171875" style="1" hidden="1" customWidth="1"/>
    <col min="12" max="12" width="0.2421875" style="1" hidden="1" customWidth="1"/>
    <col min="13" max="13" width="16.375" style="1" hidden="1" customWidth="1"/>
    <col min="14" max="14" width="6.875" style="1" hidden="1" customWidth="1"/>
    <col min="15" max="17" width="9.125" style="1" hidden="1" customWidth="1"/>
    <col min="18" max="18" width="8.75390625" style="1" hidden="1" customWidth="1"/>
    <col min="19" max="19" width="5.125" style="1" hidden="1" customWidth="1"/>
    <col min="20" max="20" width="7.625" style="1" hidden="1" customWidth="1"/>
    <col min="21" max="21" width="9.125" style="1" hidden="1" customWidth="1"/>
    <col min="22" max="22" width="10.875" style="1" hidden="1" customWidth="1"/>
    <col min="23" max="23" width="6.00390625" style="1" hidden="1" customWidth="1"/>
    <col min="24" max="28" width="9.125" style="1" hidden="1" customWidth="1"/>
    <col min="29" max="29" width="1.12109375" style="1" hidden="1" customWidth="1"/>
    <col min="30" max="30" width="7.625" style="1" hidden="1" customWidth="1"/>
    <col min="31" max="36" width="9.125" style="1" hidden="1" customWidth="1"/>
    <col min="37" max="37" width="0.12890625" style="1" hidden="1" customWidth="1"/>
    <col min="38" max="40" width="9.125" style="1" hidden="1" customWidth="1"/>
    <col min="41" max="41" width="18.375" style="1" hidden="1" customWidth="1"/>
    <col min="42" max="42" width="19.125" style="1" hidden="1" customWidth="1"/>
    <col min="43" max="43" width="0" style="1" hidden="1" customWidth="1"/>
    <col min="44" max="44" width="12.75390625" style="1" hidden="1" customWidth="1"/>
    <col min="45" max="45" width="10.875" style="1" hidden="1" customWidth="1"/>
    <col min="46" max="46" width="16.25390625" style="1" hidden="1" customWidth="1"/>
    <col min="47" max="47" width="16.75390625" style="1" hidden="1" customWidth="1"/>
    <col min="48" max="16384" width="0" style="1" hidden="1" customWidth="1"/>
  </cols>
  <sheetData>
    <row r="1" spans="4:10" ht="33" customHeight="1">
      <c r="D1" s="4"/>
      <c r="E1" s="3"/>
      <c r="F1" s="169" t="s">
        <v>68</v>
      </c>
      <c r="I1" s="179" t="s">
        <v>395</v>
      </c>
      <c r="J1" s="7"/>
    </row>
    <row r="2" spans="3:9" ht="48" customHeight="1">
      <c r="C2" s="72"/>
      <c r="D2" s="147" t="s">
        <v>17</v>
      </c>
      <c r="E2" s="177" t="s">
        <v>8</v>
      </c>
      <c r="G2" s="27"/>
      <c r="I2" s="10"/>
    </row>
    <row r="3" spans="4:9" ht="45" customHeight="1">
      <c r="D3" s="128"/>
      <c r="E3" s="178" t="s">
        <v>15</v>
      </c>
      <c r="G3" s="27"/>
      <c r="I3" s="8"/>
    </row>
    <row r="4" spans="5:9" ht="31.5">
      <c r="E4" s="170" t="s">
        <v>2</v>
      </c>
      <c r="F4" s="149" t="s">
        <v>196</v>
      </c>
      <c r="G4" s="23"/>
      <c r="I4" s="8"/>
    </row>
    <row r="5" spans="5:9" ht="31.5">
      <c r="E5" s="170" t="s">
        <v>13</v>
      </c>
      <c r="F5" s="149" t="s">
        <v>84</v>
      </c>
      <c r="G5" s="23"/>
      <c r="I5" s="8"/>
    </row>
    <row r="6" spans="1:9" ht="37.5" thickBot="1">
      <c r="A6" s="32"/>
      <c r="B6" s="9"/>
      <c r="C6" s="183" t="s">
        <v>398</v>
      </c>
      <c r="D6" s="2"/>
      <c r="E6" s="168" t="s">
        <v>397</v>
      </c>
      <c r="F6" s="108"/>
      <c r="G6" s="180" t="s">
        <v>574</v>
      </c>
      <c r="H6" s="26"/>
      <c r="I6" s="524">
        <v>40742</v>
      </c>
    </row>
    <row r="7" spans="1:8" s="12" customFormat="1" ht="29.25" customHeight="1" thickBot="1">
      <c r="A7" s="60"/>
      <c r="B7" s="61"/>
      <c r="C7" s="145"/>
      <c r="D7" s="83"/>
      <c r="E7" s="213" t="s">
        <v>7</v>
      </c>
      <c r="F7" s="221" t="s">
        <v>173</v>
      </c>
      <c r="H7" s="219" t="s">
        <v>102</v>
      </c>
    </row>
    <row r="8" spans="1:10" s="18" customFormat="1" ht="35.25" customHeight="1" thickBot="1">
      <c r="A8" s="67"/>
      <c r="B8" s="68"/>
      <c r="C8" s="126" t="s">
        <v>101</v>
      </c>
      <c r="D8" s="98"/>
      <c r="E8" s="98"/>
      <c r="F8" s="222"/>
      <c r="H8" s="220"/>
      <c r="I8" s="38"/>
      <c r="J8" s="69"/>
    </row>
    <row r="9" spans="1:9" s="18" customFormat="1" ht="36" customHeight="1">
      <c r="A9" s="34"/>
      <c r="B9" s="42"/>
      <c r="C9" s="202" t="s">
        <v>94</v>
      </c>
      <c r="D9" s="82"/>
      <c r="E9" s="129">
        <v>36780</v>
      </c>
      <c r="F9" s="186">
        <v>241.97368421052633</v>
      </c>
      <c r="H9" s="134">
        <v>152</v>
      </c>
      <c r="I9" s="59"/>
    </row>
    <row r="10" spans="1:9" s="18" customFormat="1" ht="35.25" customHeight="1">
      <c r="A10" s="62"/>
      <c r="B10" s="43"/>
      <c r="C10" s="203" t="s">
        <v>42</v>
      </c>
      <c r="D10" s="96"/>
      <c r="E10" s="127">
        <v>36580</v>
      </c>
      <c r="F10" s="187">
        <v>270.962962962963</v>
      </c>
      <c r="H10" s="135">
        <v>135</v>
      </c>
      <c r="I10" s="59"/>
    </row>
    <row r="11" spans="1:9" s="18" customFormat="1" ht="36.75" customHeight="1">
      <c r="A11" s="62"/>
      <c r="B11" s="43"/>
      <c r="C11" s="201" t="s">
        <v>43</v>
      </c>
      <c r="D11" s="86"/>
      <c r="E11" s="88">
        <v>35580</v>
      </c>
      <c r="F11" s="187">
        <v>296.5</v>
      </c>
      <c r="H11" s="135">
        <v>120</v>
      </c>
      <c r="I11" s="58"/>
    </row>
    <row r="12" spans="1:9" s="18" customFormat="1" ht="36.75" customHeight="1">
      <c r="A12" s="62"/>
      <c r="B12" s="43"/>
      <c r="C12" s="201" t="s">
        <v>588</v>
      </c>
      <c r="D12" s="86"/>
      <c r="E12" s="88">
        <v>35580</v>
      </c>
      <c r="F12" s="187">
        <v>468.1578947368421</v>
      </c>
      <c r="H12" s="135">
        <v>76</v>
      </c>
      <c r="I12" s="58"/>
    </row>
    <row r="13" spans="1:9" s="18" customFormat="1" ht="36.75" customHeight="1">
      <c r="A13" s="34"/>
      <c r="B13" s="43"/>
      <c r="C13" s="201" t="s">
        <v>44</v>
      </c>
      <c r="D13" s="86"/>
      <c r="E13" s="88">
        <v>35280</v>
      </c>
      <c r="F13" s="187">
        <v>496.90140845070425</v>
      </c>
      <c r="H13" s="135">
        <v>71</v>
      </c>
      <c r="I13" s="59"/>
    </row>
    <row r="14" spans="1:9" s="18" customFormat="1" ht="36.75" customHeight="1">
      <c r="A14" s="34"/>
      <c r="B14" s="43"/>
      <c r="C14" s="201" t="s">
        <v>45</v>
      </c>
      <c r="D14" s="86"/>
      <c r="E14" s="88">
        <v>35280</v>
      </c>
      <c r="F14" s="187">
        <v>317.8378378378378</v>
      </c>
      <c r="H14" s="135">
        <v>111</v>
      </c>
      <c r="I14" s="59"/>
    </row>
    <row r="15" spans="1:9" s="18" customFormat="1" ht="39.75" customHeight="1">
      <c r="A15" s="34"/>
      <c r="B15" s="43"/>
      <c r="C15" s="201" t="s">
        <v>307</v>
      </c>
      <c r="D15" s="150"/>
      <c r="E15" s="88">
        <v>34980</v>
      </c>
      <c r="F15" s="187">
        <v>466.4</v>
      </c>
      <c r="H15" s="135">
        <v>75</v>
      </c>
      <c r="I15" s="59"/>
    </row>
    <row r="16" spans="1:9" s="18" customFormat="1" ht="36.75" customHeight="1">
      <c r="A16" s="34"/>
      <c r="B16" s="43"/>
      <c r="C16" s="201" t="s">
        <v>46</v>
      </c>
      <c r="D16" s="86"/>
      <c r="E16" s="88">
        <v>34980</v>
      </c>
      <c r="F16" s="187">
        <v>624.6428571428571</v>
      </c>
      <c r="H16" s="135">
        <v>56</v>
      </c>
      <c r="I16" s="59"/>
    </row>
    <row r="17" spans="1:9" s="18" customFormat="1" ht="36.75" customHeight="1">
      <c r="A17" s="62"/>
      <c r="B17" s="43"/>
      <c r="C17" s="201" t="s">
        <v>47</v>
      </c>
      <c r="D17" s="86"/>
      <c r="E17" s="88">
        <v>34680</v>
      </c>
      <c r="F17" s="187">
        <v>707.7551020408164</v>
      </c>
      <c r="H17" s="135">
        <v>49</v>
      </c>
      <c r="I17" s="59"/>
    </row>
    <row r="18" spans="1:9" s="18" customFormat="1" ht="39.75" customHeight="1">
      <c r="A18" s="62"/>
      <c r="B18" s="43"/>
      <c r="C18" s="201" t="s">
        <v>48</v>
      </c>
      <c r="D18" s="86"/>
      <c r="E18" s="88">
        <v>34680</v>
      </c>
      <c r="F18" s="187">
        <v>788.1818181818181</v>
      </c>
      <c r="H18" s="135">
        <v>44</v>
      </c>
      <c r="I18" s="15"/>
    </row>
    <row r="19" spans="1:9" s="18" customFormat="1" ht="41.25" customHeight="1">
      <c r="A19" s="62"/>
      <c r="B19" s="43"/>
      <c r="C19" s="201" t="s">
        <v>285</v>
      </c>
      <c r="D19" s="86"/>
      <c r="E19" s="88">
        <v>34180</v>
      </c>
      <c r="F19" s="187">
        <v>876.4102564102565</v>
      </c>
      <c r="H19" s="135">
        <v>39</v>
      </c>
      <c r="I19" s="45"/>
    </row>
    <row r="20" spans="3:8" s="18" customFormat="1" ht="36.75" customHeight="1">
      <c r="C20" s="201" t="s">
        <v>286</v>
      </c>
      <c r="D20" s="86"/>
      <c r="E20" s="88">
        <v>34180</v>
      </c>
      <c r="F20" s="188">
        <v>1005.2941176470588</v>
      </c>
      <c r="H20" s="135">
        <v>34</v>
      </c>
    </row>
    <row r="21" spans="3:8" s="18" customFormat="1" ht="45" customHeight="1" thickBot="1">
      <c r="C21" s="207" t="s">
        <v>287</v>
      </c>
      <c r="D21" s="79"/>
      <c r="E21" s="130">
        <v>34180</v>
      </c>
      <c r="F21" s="189">
        <v>1265.9259259259259</v>
      </c>
      <c r="H21" s="143">
        <v>27</v>
      </c>
    </row>
    <row r="22" s="18" customFormat="1" ht="32.25" customHeight="1" thickBot="1"/>
    <row r="23" spans="1:9" s="18" customFormat="1" ht="33.75" customHeight="1" thickBot="1">
      <c r="A23" s="34"/>
      <c r="B23" s="43"/>
      <c r="C23" s="126" t="s">
        <v>172</v>
      </c>
      <c r="D23" s="98"/>
      <c r="E23" s="98"/>
      <c r="F23" s="144" t="s">
        <v>166</v>
      </c>
      <c r="H23" s="214" t="s">
        <v>102</v>
      </c>
      <c r="I23" s="45"/>
    </row>
    <row r="24" spans="1:9" s="18" customFormat="1" ht="36.75" customHeight="1">
      <c r="A24" s="34"/>
      <c r="B24" s="43"/>
      <c r="C24" s="205" t="s">
        <v>431</v>
      </c>
      <c r="D24" s="97"/>
      <c r="E24" s="107">
        <v>40280</v>
      </c>
      <c r="F24" s="186">
        <v>265</v>
      </c>
      <c r="H24" s="191">
        <v>152</v>
      </c>
      <c r="I24" s="52"/>
    </row>
    <row r="25" spans="1:9" s="18" customFormat="1" ht="39.75" customHeight="1">
      <c r="A25" s="34"/>
      <c r="B25" s="43"/>
      <c r="C25" s="204" t="s">
        <v>99</v>
      </c>
      <c r="D25" s="89"/>
      <c r="E25" s="84">
        <v>39580</v>
      </c>
      <c r="F25" s="190">
        <v>388.03921568627453</v>
      </c>
      <c r="H25" s="192">
        <v>102</v>
      </c>
      <c r="I25" s="52"/>
    </row>
    <row r="26" spans="1:8" s="18" customFormat="1" ht="38.25" customHeight="1">
      <c r="A26" s="34"/>
      <c r="B26" s="43"/>
      <c r="C26" s="206" t="s">
        <v>71</v>
      </c>
      <c r="D26" s="89"/>
      <c r="E26" s="85">
        <v>39380</v>
      </c>
      <c r="F26" s="187">
        <v>437.55555555555554</v>
      </c>
      <c r="H26" s="193">
        <v>90</v>
      </c>
    </row>
    <row r="27" spans="1:8" s="18" customFormat="1" ht="38.25" customHeight="1">
      <c r="A27" s="34"/>
      <c r="B27" s="43"/>
      <c r="C27" s="201" t="s">
        <v>387</v>
      </c>
      <c r="D27" s="87"/>
      <c r="E27" s="85">
        <v>39380</v>
      </c>
      <c r="F27" s="187">
        <v>492.25</v>
      </c>
      <c r="H27" s="193">
        <v>80</v>
      </c>
    </row>
    <row r="28" spans="1:8" s="18" customFormat="1" ht="39.75" customHeight="1">
      <c r="A28" s="34"/>
      <c r="B28" s="43"/>
      <c r="C28" s="201" t="s">
        <v>67</v>
      </c>
      <c r="D28" s="87"/>
      <c r="E28" s="85">
        <v>39280</v>
      </c>
      <c r="F28" s="187">
        <v>491</v>
      </c>
      <c r="H28" s="193">
        <v>80</v>
      </c>
    </row>
    <row r="29" spans="1:8" s="18" customFormat="1" ht="38.25" customHeight="1">
      <c r="A29" s="62"/>
      <c r="B29" s="43"/>
      <c r="C29" s="201" t="s">
        <v>135</v>
      </c>
      <c r="D29" s="87"/>
      <c r="E29" s="85">
        <v>39280</v>
      </c>
      <c r="F29" s="187">
        <v>311.74603174603175</v>
      </c>
      <c r="H29" s="193">
        <v>126</v>
      </c>
    </row>
    <row r="30" spans="1:8" s="18" customFormat="1" ht="38.25" customHeight="1">
      <c r="A30" s="62"/>
      <c r="B30" s="43"/>
      <c r="C30" s="201" t="s">
        <v>301</v>
      </c>
      <c r="D30" s="87"/>
      <c r="E30" s="148">
        <v>38580</v>
      </c>
      <c r="F30" s="187">
        <v>335.4782608695652</v>
      </c>
      <c r="H30" s="192">
        <v>115</v>
      </c>
    </row>
    <row r="31" spans="1:8" s="18" customFormat="1" ht="39.75" customHeight="1">
      <c r="A31" s="62"/>
      <c r="B31" s="43"/>
      <c r="C31" s="201" t="s">
        <v>66</v>
      </c>
      <c r="D31" s="87"/>
      <c r="E31" s="148">
        <v>38580</v>
      </c>
      <c r="F31" s="187">
        <v>521.3513513513514</v>
      </c>
      <c r="H31" s="192">
        <v>74</v>
      </c>
    </row>
    <row r="32" spans="1:8" s="18" customFormat="1" ht="38.25" customHeight="1">
      <c r="A32" s="34"/>
      <c r="B32" s="43"/>
      <c r="C32" s="201" t="s">
        <v>97</v>
      </c>
      <c r="D32" s="87"/>
      <c r="E32" s="85">
        <v>38080</v>
      </c>
      <c r="F32" s="187">
        <v>604.4444444444445</v>
      </c>
      <c r="H32" s="193">
        <v>63</v>
      </c>
    </row>
    <row r="33" spans="1:8" s="18" customFormat="1" ht="39.75" customHeight="1">
      <c r="A33" s="62"/>
      <c r="B33" s="43"/>
      <c r="C33" s="201" t="s">
        <v>65</v>
      </c>
      <c r="D33" s="87"/>
      <c r="E33" s="85">
        <v>38080</v>
      </c>
      <c r="F33" s="187">
        <v>680</v>
      </c>
      <c r="H33" s="193">
        <v>56</v>
      </c>
    </row>
    <row r="34" spans="1:8" s="18" customFormat="1" ht="42.75" customHeight="1">
      <c r="A34" s="34"/>
      <c r="B34" s="43"/>
      <c r="C34" s="201" t="s">
        <v>107</v>
      </c>
      <c r="D34" s="87"/>
      <c r="E34" s="85">
        <v>38080</v>
      </c>
      <c r="F34" s="187">
        <v>507.73333333333335</v>
      </c>
      <c r="H34" s="193">
        <v>75</v>
      </c>
    </row>
    <row r="35" spans="1:8" s="18" customFormat="1" ht="36.75" customHeight="1">
      <c r="A35" s="34"/>
      <c r="B35" s="43"/>
      <c r="C35" s="201" t="s">
        <v>91</v>
      </c>
      <c r="D35" s="87"/>
      <c r="E35" s="85">
        <v>37280</v>
      </c>
      <c r="F35" s="187">
        <v>760.8163265306123</v>
      </c>
      <c r="H35" s="193">
        <v>49</v>
      </c>
    </row>
    <row r="36" spans="1:8" s="18" customFormat="1" ht="38.25" customHeight="1">
      <c r="A36" s="34"/>
      <c r="B36" s="43"/>
      <c r="C36" s="201" t="s">
        <v>92</v>
      </c>
      <c r="D36" s="87"/>
      <c r="E36" s="85">
        <v>37280</v>
      </c>
      <c r="F36" s="187">
        <v>847.2727272727273</v>
      </c>
      <c r="H36" s="193">
        <v>44</v>
      </c>
    </row>
    <row r="37" spans="1:8" s="18" customFormat="1" ht="39.75" customHeight="1">
      <c r="A37" s="34"/>
      <c r="B37" s="43"/>
      <c r="C37" s="201" t="s">
        <v>106</v>
      </c>
      <c r="D37" s="87"/>
      <c r="E37" s="85">
        <v>36880</v>
      </c>
      <c r="F37" s="187">
        <v>945.6410256410256</v>
      </c>
      <c r="H37" s="193">
        <v>39</v>
      </c>
    </row>
    <row r="38" spans="1:8" s="18" customFormat="1" ht="38.25" customHeight="1">
      <c r="A38" s="62"/>
      <c r="B38" s="43"/>
      <c r="C38" s="201" t="s">
        <v>169</v>
      </c>
      <c r="D38" s="87"/>
      <c r="E38" s="84">
        <v>36880</v>
      </c>
      <c r="F38" s="187">
        <v>1117.5757575757575</v>
      </c>
      <c r="H38" s="193">
        <v>33</v>
      </c>
    </row>
    <row r="39" spans="1:8" s="18" customFormat="1" ht="39.75" customHeight="1">
      <c r="A39" s="62"/>
      <c r="B39" s="43"/>
      <c r="C39" s="201" t="s">
        <v>170</v>
      </c>
      <c r="D39" s="87"/>
      <c r="E39" s="85">
        <v>36780</v>
      </c>
      <c r="F39" s="187">
        <v>1313.5714285714287</v>
      </c>
      <c r="H39" s="193">
        <v>28</v>
      </c>
    </row>
    <row r="40" spans="1:8" s="18" customFormat="1" ht="42" customHeight="1">
      <c r="A40" s="62"/>
      <c r="B40" s="43"/>
      <c r="C40" s="201" t="s">
        <v>171</v>
      </c>
      <c r="D40" s="87"/>
      <c r="E40" s="85">
        <v>36780</v>
      </c>
      <c r="F40" s="187">
        <v>1414.6153846153845</v>
      </c>
      <c r="G40" s="167"/>
      <c r="H40" s="193">
        <v>26</v>
      </c>
    </row>
    <row r="41" spans="1:8" s="18" customFormat="1" ht="45" customHeight="1">
      <c r="A41" s="62"/>
      <c r="B41" s="43"/>
      <c r="C41" s="201" t="s">
        <v>312</v>
      </c>
      <c r="D41" s="87"/>
      <c r="E41" s="85">
        <v>36780</v>
      </c>
      <c r="F41" s="187">
        <v>1935.7894736842106</v>
      </c>
      <c r="H41" s="193">
        <v>19</v>
      </c>
    </row>
    <row r="42" spans="1:8" s="18" customFormat="1" ht="40.5" customHeight="1">
      <c r="A42" s="62"/>
      <c r="B42" s="43"/>
      <c r="C42" s="201" t="s">
        <v>464</v>
      </c>
      <c r="D42" s="87"/>
      <c r="E42" s="85">
        <v>36680</v>
      </c>
      <c r="F42" s="187">
        <v>2445.3333333333335</v>
      </c>
      <c r="H42" s="193">
        <v>15</v>
      </c>
    </row>
    <row r="43" spans="1:8" s="18" customFormat="1" ht="43.5" customHeight="1" thickBot="1">
      <c r="A43" s="62"/>
      <c r="B43" s="43"/>
      <c r="C43" s="201" t="s">
        <v>313</v>
      </c>
      <c r="D43" s="87"/>
      <c r="E43" s="85">
        <v>36680</v>
      </c>
      <c r="F43" s="189">
        <v>3056.6666666666665</v>
      </c>
      <c r="H43" s="194">
        <v>12</v>
      </c>
    </row>
    <row r="44" spans="1:8" s="18" customFormat="1" ht="36" customHeight="1" thickBot="1">
      <c r="A44" s="62"/>
      <c r="B44" s="43"/>
      <c r="C44" s="126" t="s">
        <v>147</v>
      </c>
      <c r="D44" s="137"/>
      <c r="E44" s="138"/>
      <c r="F44" s="162" t="s">
        <v>103</v>
      </c>
      <c r="H44" s="56"/>
    </row>
    <row r="45" spans="1:6" s="18" customFormat="1" ht="36" customHeight="1">
      <c r="A45" s="34"/>
      <c r="B45" s="39"/>
      <c r="C45" s="205" t="s">
        <v>95</v>
      </c>
      <c r="D45" s="112" t="s">
        <v>168</v>
      </c>
      <c r="E45" s="82"/>
      <c r="F45" s="131">
        <v>342</v>
      </c>
    </row>
    <row r="46" spans="1:6" s="18" customFormat="1" ht="39" customHeight="1">
      <c r="A46" s="34"/>
      <c r="B46" s="39"/>
      <c r="C46" s="206" t="s">
        <v>63</v>
      </c>
      <c r="D46" s="113" t="s">
        <v>168</v>
      </c>
      <c r="E46" s="86"/>
      <c r="F46" s="132">
        <v>260</v>
      </c>
    </row>
    <row r="47" spans="1:6" s="18" customFormat="1" ht="36.75" customHeight="1">
      <c r="A47" s="34"/>
      <c r="B47" s="39"/>
      <c r="C47" s="206" t="s">
        <v>80</v>
      </c>
      <c r="D47" s="113" t="s">
        <v>168</v>
      </c>
      <c r="E47" s="86"/>
      <c r="F47" s="132">
        <v>242</v>
      </c>
    </row>
    <row r="48" spans="1:6" s="18" customFormat="1" ht="39" customHeight="1">
      <c r="A48" s="34"/>
      <c r="B48" s="39"/>
      <c r="C48" s="206" t="s">
        <v>105</v>
      </c>
      <c r="D48" s="113" t="s">
        <v>168</v>
      </c>
      <c r="E48" s="86"/>
      <c r="F48" s="132">
        <v>242</v>
      </c>
    </row>
    <row r="49" spans="1:6" s="18" customFormat="1" ht="38.25" customHeight="1">
      <c r="A49" s="34"/>
      <c r="B49" s="39"/>
      <c r="C49" s="206" t="s">
        <v>81</v>
      </c>
      <c r="D49" s="113" t="s">
        <v>168</v>
      </c>
      <c r="E49" s="86"/>
      <c r="F49" s="132">
        <v>216</v>
      </c>
    </row>
    <row r="50" spans="1:6" s="18" customFormat="1" ht="41.25" customHeight="1">
      <c r="A50" s="34"/>
      <c r="B50" s="39"/>
      <c r="C50" s="206" t="s">
        <v>85</v>
      </c>
      <c r="D50" s="53"/>
      <c r="E50" s="86"/>
      <c r="F50" s="132">
        <v>192</v>
      </c>
    </row>
    <row r="51" spans="1:6" s="18" customFormat="1" ht="38.25" customHeight="1">
      <c r="A51" s="34"/>
      <c r="B51" s="39"/>
      <c r="C51" s="206" t="s">
        <v>86</v>
      </c>
      <c r="D51" s="113" t="s">
        <v>168</v>
      </c>
      <c r="E51" s="86"/>
      <c r="F51" s="132">
        <v>176</v>
      </c>
    </row>
    <row r="52" spans="1:6" s="18" customFormat="1" ht="38.25" customHeight="1">
      <c r="A52" s="34"/>
      <c r="B52" s="39"/>
      <c r="C52" s="206" t="s">
        <v>93</v>
      </c>
      <c r="D52" s="113" t="s">
        <v>168</v>
      </c>
      <c r="E52" s="86"/>
      <c r="F52" s="132">
        <v>152</v>
      </c>
    </row>
    <row r="53" spans="1:6" s="18" customFormat="1" ht="40.5" customHeight="1">
      <c r="A53" s="34"/>
      <c r="B53" s="43"/>
      <c r="C53" s="206" t="s">
        <v>104</v>
      </c>
      <c r="D53" s="53"/>
      <c r="E53" s="86"/>
      <c r="F53" s="132">
        <v>142</v>
      </c>
    </row>
    <row r="54" spans="1:6" s="18" customFormat="1" ht="42.75" customHeight="1">
      <c r="A54" s="29"/>
      <c r="B54" s="43"/>
      <c r="C54" s="206" t="s">
        <v>87</v>
      </c>
      <c r="D54" s="113" t="s">
        <v>168</v>
      </c>
      <c r="E54" s="86"/>
      <c r="F54" s="132">
        <v>152</v>
      </c>
    </row>
    <row r="55" spans="1:6" s="18" customFormat="1" ht="36.75" customHeight="1">
      <c r="A55" s="29"/>
      <c r="B55" s="43"/>
      <c r="C55" s="206" t="s">
        <v>89</v>
      </c>
      <c r="D55" s="113" t="s">
        <v>168</v>
      </c>
      <c r="E55" s="86"/>
      <c r="F55" s="132">
        <v>132</v>
      </c>
    </row>
    <row r="56" spans="1:6" s="18" customFormat="1" ht="35.25" customHeight="1">
      <c r="A56" s="29"/>
      <c r="B56" s="43"/>
      <c r="C56" s="206" t="s">
        <v>88</v>
      </c>
      <c r="D56" s="113" t="s">
        <v>168</v>
      </c>
      <c r="E56" s="86"/>
      <c r="F56" s="132">
        <v>105</v>
      </c>
    </row>
    <row r="57" spans="1:6" s="18" customFormat="1" ht="36.75" customHeight="1" thickBot="1">
      <c r="A57" s="29"/>
      <c r="B57" s="64"/>
      <c r="C57" s="151"/>
      <c r="D57" s="78"/>
      <c r="E57" s="79"/>
      <c r="F57" s="133"/>
    </row>
    <row r="58" spans="1:9" s="70" customFormat="1" ht="29.25" customHeight="1" thickBot="1">
      <c r="A58" s="29"/>
      <c r="B58" s="65"/>
      <c r="C58" s="90"/>
      <c r="D58" s="77"/>
      <c r="E58" s="81"/>
      <c r="F58" s="91"/>
      <c r="G58" s="18"/>
      <c r="H58" s="18"/>
      <c r="I58" s="18"/>
    </row>
    <row r="59" spans="1:9" s="70" customFormat="1" ht="30" customHeight="1" thickBot="1">
      <c r="A59" s="62"/>
      <c r="B59" s="36"/>
      <c r="C59" s="126" t="s">
        <v>152</v>
      </c>
      <c r="D59" s="139"/>
      <c r="E59" s="144" t="s">
        <v>57</v>
      </c>
      <c r="F59" s="144" t="s">
        <v>167</v>
      </c>
      <c r="G59" s="18"/>
      <c r="H59" s="20"/>
      <c r="I59" s="18"/>
    </row>
    <row r="60" spans="1:10" s="70" customFormat="1" ht="38.25" customHeight="1" thickBot="1">
      <c r="A60" s="29"/>
      <c r="B60" s="18"/>
      <c r="C60" s="208" t="s">
        <v>153</v>
      </c>
      <c r="D60" s="106"/>
      <c r="E60" s="152">
        <v>185</v>
      </c>
      <c r="F60" s="153">
        <v>462.5</v>
      </c>
      <c r="G60" s="39"/>
      <c r="H60" s="20"/>
      <c r="I60" s="18"/>
      <c r="J60" s="70">
        <v>21180</v>
      </c>
    </row>
    <row r="61" spans="1:10" s="70" customFormat="1" ht="30" customHeight="1" thickBot="1">
      <c r="A61" s="71"/>
      <c r="B61" s="66"/>
      <c r="C61" s="125" t="s">
        <v>58</v>
      </c>
      <c r="D61" s="136"/>
      <c r="E61" s="144" t="s">
        <v>57</v>
      </c>
      <c r="F61" s="144" t="s">
        <v>167</v>
      </c>
      <c r="G61" s="80"/>
      <c r="H61" s="80"/>
      <c r="J61" s="70">
        <v>20480</v>
      </c>
    </row>
    <row r="62" spans="2:8" s="70" customFormat="1" ht="37.5" customHeight="1">
      <c r="B62" s="63"/>
      <c r="C62" s="209" t="s">
        <v>122</v>
      </c>
      <c r="D62" s="99"/>
      <c r="E62" s="152">
        <v>185</v>
      </c>
      <c r="F62" s="154">
        <v>1110</v>
      </c>
      <c r="G62" s="80"/>
      <c r="H62" s="80"/>
    </row>
    <row r="63" spans="1:8" s="70" customFormat="1" ht="36" customHeight="1">
      <c r="A63" s="51"/>
      <c r="B63" s="66"/>
      <c r="C63" s="209" t="s">
        <v>138</v>
      </c>
      <c r="D63" s="100"/>
      <c r="E63" s="155">
        <v>185</v>
      </c>
      <c r="F63" s="156">
        <v>462.5</v>
      </c>
      <c r="G63" s="80"/>
      <c r="H63" s="80"/>
    </row>
    <row r="64" spans="1:10" s="70" customFormat="1" ht="40.5" customHeight="1" thickBot="1">
      <c r="A64" s="71"/>
      <c r="C64" s="210" t="s">
        <v>139</v>
      </c>
      <c r="D64" s="101"/>
      <c r="E64" s="157">
        <v>185</v>
      </c>
      <c r="F64" s="158">
        <v>370</v>
      </c>
      <c r="G64" s="80"/>
      <c r="H64" s="80"/>
      <c r="J64" s="70">
        <v>20480</v>
      </c>
    </row>
    <row r="65" spans="1:10" s="70" customFormat="1" ht="28.5" customHeight="1" thickBot="1">
      <c r="A65" s="71"/>
      <c r="B65" s="80"/>
      <c r="C65" s="114"/>
      <c r="D65" s="117"/>
      <c r="E65" s="118"/>
      <c r="F65" s="116"/>
      <c r="G65" s="80"/>
      <c r="H65" s="80"/>
      <c r="J65" s="70">
        <v>20480</v>
      </c>
    </row>
    <row r="66" spans="1:10" s="18" customFormat="1" ht="30" customHeight="1" thickBot="1">
      <c r="A66" s="51"/>
      <c r="B66" s="63"/>
      <c r="C66" s="126" t="s">
        <v>164</v>
      </c>
      <c r="D66" s="136"/>
      <c r="E66" s="144" t="s">
        <v>57</v>
      </c>
      <c r="F66" s="144" t="s">
        <v>167</v>
      </c>
      <c r="G66" s="70"/>
      <c r="H66" s="80"/>
      <c r="I66" s="70"/>
      <c r="J66" s="18">
        <v>20980</v>
      </c>
    </row>
    <row r="67" spans="1:9" ht="34.5" customHeight="1">
      <c r="A67" s="71"/>
      <c r="B67" s="63"/>
      <c r="C67" s="211" t="s">
        <v>296</v>
      </c>
      <c r="D67" s="102" t="s">
        <v>140</v>
      </c>
      <c r="E67" s="195">
        <v>245</v>
      </c>
      <c r="F67" s="159">
        <v>495</v>
      </c>
      <c r="G67" s="70"/>
      <c r="H67" s="80"/>
      <c r="I67" s="70"/>
    </row>
    <row r="68" spans="1:9" ht="39" customHeight="1">
      <c r="A68" s="51"/>
      <c r="B68" s="34"/>
      <c r="C68" s="209" t="s">
        <v>297</v>
      </c>
      <c r="D68" s="103" t="s">
        <v>141</v>
      </c>
      <c r="E68" s="196">
        <v>245</v>
      </c>
      <c r="F68" s="156">
        <v>495</v>
      </c>
      <c r="G68" s="70"/>
      <c r="H68" s="80"/>
      <c r="I68" s="70"/>
    </row>
    <row r="69" spans="1:9" ht="39" customHeight="1">
      <c r="A69" s="34"/>
      <c r="B69" s="63"/>
      <c r="C69" s="209" t="s">
        <v>298</v>
      </c>
      <c r="D69" s="104" t="s">
        <v>142</v>
      </c>
      <c r="E69" s="196">
        <v>245</v>
      </c>
      <c r="F69" s="156">
        <v>495</v>
      </c>
      <c r="G69" s="18"/>
      <c r="H69" s="20"/>
      <c r="I69" s="18"/>
    </row>
    <row r="70" spans="2:6" ht="41.25" customHeight="1" thickBot="1">
      <c r="B70" s="52"/>
      <c r="C70" s="212" t="s">
        <v>299</v>
      </c>
      <c r="D70" s="105" t="s">
        <v>143</v>
      </c>
      <c r="E70" s="197">
        <v>245</v>
      </c>
      <c r="F70" s="160">
        <v>495</v>
      </c>
    </row>
    <row r="71" spans="2:6" ht="36.75" customHeight="1" thickBot="1">
      <c r="B71" s="52"/>
      <c r="C71" s="114"/>
      <c r="D71" s="115"/>
      <c r="E71" s="118"/>
      <c r="F71" s="116"/>
    </row>
    <row r="72" spans="2:8" ht="35.25" customHeight="1" thickBot="1">
      <c r="B72" s="52"/>
      <c r="C72" s="126" t="s">
        <v>165</v>
      </c>
      <c r="D72" s="136"/>
      <c r="E72" s="98"/>
      <c r="F72" s="144" t="s">
        <v>167</v>
      </c>
      <c r="H72" s="142" t="s">
        <v>102</v>
      </c>
    </row>
    <row r="73" spans="2:8" ht="35.25" customHeight="1">
      <c r="B73" s="52"/>
      <c r="C73" s="203" t="s">
        <v>179</v>
      </c>
      <c r="D73" s="122"/>
      <c r="E73" s="127">
        <v>31580</v>
      </c>
      <c r="F73" s="198">
        <v>404.87179487179486</v>
      </c>
      <c r="H73" s="193">
        <v>78</v>
      </c>
    </row>
    <row r="74" spans="2:8" ht="39" customHeight="1">
      <c r="B74" s="52"/>
      <c r="C74" s="203" t="s">
        <v>180</v>
      </c>
      <c r="D74" s="122"/>
      <c r="E74" s="127">
        <v>31380</v>
      </c>
      <c r="F74" s="187">
        <v>498.0952380952381</v>
      </c>
      <c r="H74" s="193">
        <v>63</v>
      </c>
    </row>
    <row r="75" spans="2:8" ht="39" customHeight="1">
      <c r="B75" s="52"/>
      <c r="C75" s="203" t="s">
        <v>614</v>
      </c>
      <c r="D75" s="122"/>
      <c r="E75" s="127">
        <v>28980</v>
      </c>
      <c r="F75" s="187">
        <v>241.5</v>
      </c>
      <c r="H75" s="193">
        <v>120</v>
      </c>
    </row>
    <row r="76" spans="2:8" ht="39" customHeight="1">
      <c r="B76" s="52"/>
      <c r="C76" s="203" t="s">
        <v>615</v>
      </c>
      <c r="D76" s="122"/>
      <c r="E76" s="127">
        <v>28880</v>
      </c>
      <c r="F76" s="187">
        <v>294.6938775510204</v>
      </c>
      <c r="H76" s="193">
        <v>98</v>
      </c>
    </row>
    <row r="77" spans="2:8" ht="39.75" customHeight="1">
      <c r="B77" s="52"/>
      <c r="C77" s="203" t="s">
        <v>181</v>
      </c>
      <c r="D77" s="122"/>
      <c r="E77" s="127">
        <v>30980</v>
      </c>
      <c r="F77" s="190">
        <v>563.2727272727273</v>
      </c>
      <c r="G77" s="6"/>
      <c r="H77" s="193">
        <v>55</v>
      </c>
    </row>
    <row r="78" spans="2:8" ht="39.75" customHeight="1">
      <c r="B78" s="52"/>
      <c r="C78" s="201" t="s">
        <v>182</v>
      </c>
      <c r="D78" s="121"/>
      <c r="E78" s="127">
        <v>30980</v>
      </c>
      <c r="F78" s="187">
        <v>632.2448979591836</v>
      </c>
      <c r="G78" s="6"/>
      <c r="H78" s="193">
        <v>49</v>
      </c>
    </row>
    <row r="79" spans="2:8" ht="38.25" customHeight="1">
      <c r="B79" s="52"/>
      <c r="C79" s="201" t="s">
        <v>183</v>
      </c>
      <c r="D79" s="121"/>
      <c r="E79" s="127">
        <v>30980</v>
      </c>
      <c r="F79" s="187">
        <v>720.4651162790698</v>
      </c>
      <c r="G79" s="6"/>
      <c r="H79" s="193">
        <v>43</v>
      </c>
    </row>
    <row r="80" spans="2:8" ht="42.75" customHeight="1">
      <c r="B80" s="52"/>
      <c r="C80" s="201" t="s">
        <v>116</v>
      </c>
      <c r="D80" s="121"/>
      <c r="E80" s="88">
        <v>30880</v>
      </c>
      <c r="F80" s="187">
        <v>812.6315789473684</v>
      </c>
      <c r="G80" s="6"/>
      <c r="H80" s="193">
        <v>38</v>
      </c>
    </row>
    <row r="81" spans="2:8" ht="40.5" customHeight="1">
      <c r="B81" s="52"/>
      <c r="C81" s="201" t="s">
        <v>10</v>
      </c>
      <c r="D81" s="121"/>
      <c r="E81" s="88">
        <v>30880</v>
      </c>
      <c r="F81" s="187">
        <v>935.7575757575758</v>
      </c>
      <c r="G81" s="6"/>
      <c r="H81" s="193">
        <v>33</v>
      </c>
    </row>
    <row r="82" spans="2:8" ht="41.25" customHeight="1">
      <c r="B82" s="52"/>
      <c r="C82" s="201" t="s">
        <v>114</v>
      </c>
      <c r="D82" s="121"/>
      <c r="E82" s="88">
        <v>31280</v>
      </c>
      <c r="F82" s="187">
        <v>1158.5185185185185</v>
      </c>
      <c r="G82" s="6"/>
      <c r="H82" s="193">
        <v>27</v>
      </c>
    </row>
    <row r="83" spans="1:9" s="18" customFormat="1" ht="45" customHeight="1">
      <c r="A83" s="1"/>
      <c r="B83" s="52"/>
      <c r="C83" s="201" t="s">
        <v>108</v>
      </c>
      <c r="D83" s="121"/>
      <c r="E83" s="88">
        <v>29880</v>
      </c>
      <c r="F83" s="187">
        <v>1149.2307692307693</v>
      </c>
      <c r="G83" s="6"/>
      <c r="H83" s="193">
        <v>26</v>
      </c>
      <c r="I83" s="3"/>
    </row>
    <row r="84" spans="1:9" s="18" customFormat="1" ht="42" customHeight="1">
      <c r="A84" s="1"/>
      <c r="B84" s="3"/>
      <c r="C84" s="201" t="s">
        <v>9</v>
      </c>
      <c r="D84" s="121"/>
      <c r="E84" s="88">
        <v>29880</v>
      </c>
      <c r="F84" s="187">
        <v>1494</v>
      </c>
      <c r="G84" s="6"/>
      <c r="H84" s="193">
        <v>20</v>
      </c>
      <c r="I84" s="3"/>
    </row>
    <row r="85" spans="1:10" s="18" customFormat="1" ht="42" customHeight="1">
      <c r="A85" s="1"/>
      <c r="B85" s="6"/>
      <c r="C85" s="201" t="s">
        <v>125</v>
      </c>
      <c r="D85" s="121"/>
      <c r="E85" s="88">
        <v>29680</v>
      </c>
      <c r="F85" s="187">
        <v>1855</v>
      </c>
      <c r="G85" s="6"/>
      <c r="H85" s="193">
        <v>16</v>
      </c>
      <c r="I85" s="3"/>
      <c r="J85" s="18">
        <v>20480</v>
      </c>
    </row>
    <row r="86" spans="1:10" s="18" customFormat="1" ht="42" customHeight="1" thickBot="1">
      <c r="A86" s="34"/>
      <c r="B86" s="63"/>
      <c r="C86" s="207" t="s">
        <v>109</v>
      </c>
      <c r="D86" s="123"/>
      <c r="E86" s="130">
        <v>30080</v>
      </c>
      <c r="F86" s="199">
        <v>2313.846153846154</v>
      </c>
      <c r="G86" s="6"/>
      <c r="H86" s="200">
        <v>13</v>
      </c>
      <c r="J86" s="18">
        <v>20980</v>
      </c>
    </row>
    <row r="87" spans="1:10" s="18" customFormat="1" ht="33" customHeight="1">
      <c r="A87" s="34"/>
      <c r="B87" s="63"/>
      <c r="C87" s="215" t="s">
        <v>144</v>
      </c>
      <c r="D87" s="92"/>
      <c r="E87" s="93"/>
      <c r="H87" s="20"/>
      <c r="J87" s="18">
        <v>20280</v>
      </c>
    </row>
    <row r="88" spans="1:10" s="18" customFormat="1" ht="27.75" customHeight="1" thickBot="1">
      <c r="A88" s="67"/>
      <c r="C88" s="216" t="s">
        <v>145</v>
      </c>
      <c r="D88" s="94"/>
      <c r="E88" s="95"/>
      <c r="F88" s="140" t="s">
        <v>284</v>
      </c>
      <c r="G88" s="54"/>
      <c r="H88" s="54"/>
      <c r="I88" s="55"/>
      <c r="J88" s="18">
        <v>20980</v>
      </c>
    </row>
    <row r="89" spans="1:10" s="18" customFormat="1" ht="30" customHeight="1" thickBot="1">
      <c r="A89" s="34"/>
      <c r="C89" s="141" t="s">
        <v>100</v>
      </c>
      <c r="D89" s="52"/>
      <c r="E89" s="70"/>
      <c r="F89" s="20"/>
      <c r="G89" s="56"/>
      <c r="H89" s="56"/>
      <c r="I89" s="57"/>
      <c r="J89" s="18">
        <v>20180</v>
      </c>
    </row>
    <row r="90" spans="1:9" s="18" customFormat="1" ht="30" customHeight="1">
      <c r="A90" s="47"/>
      <c r="C90" s="70"/>
      <c r="D90" s="124"/>
      <c r="E90" s="70"/>
      <c r="F90" s="111" t="s">
        <v>163</v>
      </c>
      <c r="G90" s="109"/>
      <c r="H90" s="119"/>
      <c r="I90" s="19"/>
    </row>
    <row r="91" spans="1:9" s="18" customFormat="1" ht="30" customHeight="1" thickBot="1">
      <c r="A91" s="41"/>
      <c r="B91" s="40"/>
      <c r="C91" s="70"/>
      <c r="D91" s="141" t="s">
        <v>184</v>
      </c>
      <c r="E91" s="70"/>
      <c r="F91" s="163" t="s">
        <v>59</v>
      </c>
      <c r="G91" s="110"/>
      <c r="H91" s="120"/>
      <c r="I91" s="15"/>
    </row>
    <row r="92" spans="1:9" s="18" customFormat="1" ht="18.75" customHeight="1">
      <c r="A92" s="41"/>
      <c r="B92" s="40"/>
      <c r="C92" s="70"/>
      <c r="D92" s="124"/>
      <c r="E92" s="70"/>
      <c r="F92" s="24"/>
      <c r="G92" s="48"/>
      <c r="H92" s="31"/>
      <c r="I92" s="15"/>
    </row>
    <row r="93" spans="1:9" s="18" customFormat="1" ht="27" customHeight="1" thickBot="1">
      <c r="A93" s="41"/>
      <c r="B93" s="40"/>
      <c r="C93" s="70"/>
      <c r="D93" s="140" t="s">
        <v>185</v>
      </c>
      <c r="E93" s="70"/>
      <c r="F93" s="48"/>
      <c r="G93" s="48"/>
      <c r="H93" s="49"/>
      <c r="I93" s="50"/>
    </row>
    <row r="94" spans="1:7" s="69" customFormat="1" ht="27" customHeight="1">
      <c r="A94" s="171" t="s">
        <v>310</v>
      </c>
      <c r="B94" s="173"/>
      <c r="C94" s="173"/>
      <c r="D94" s="164"/>
      <c r="E94" s="46"/>
      <c r="F94" s="38"/>
      <c r="G94" s="75"/>
    </row>
    <row r="95" spans="1:9" s="28" customFormat="1" ht="30" customHeight="1">
      <c r="A95" s="172" t="s">
        <v>311</v>
      </c>
      <c r="B95" s="174"/>
      <c r="C95" s="174"/>
      <c r="D95" s="165"/>
      <c r="E95" s="46"/>
      <c r="F95" s="140" t="s">
        <v>283</v>
      </c>
      <c r="G95" s="73"/>
      <c r="H95" s="73"/>
      <c r="I95" s="73"/>
    </row>
    <row r="96" spans="1:9" s="69" customFormat="1" ht="18" customHeight="1" thickBot="1">
      <c r="A96" s="175"/>
      <c r="B96" s="176"/>
      <c r="C96" s="176"/>
      <c r="D96" s="166"/>
      <c r="E96" s="46"/>
      <c r="F96" s="37"/>
      <c r="G96" s="73"/>
      <c r="H96" s="38"/>
      <c r="I96" s="38"/>
    </row>
    <row r="97" spans="1:9" s="69" customFormat="1" ht="18" customHeight="1">
      <c r="A97" s="35"/>
      <c r="B97" s="73"/>
      <c r="C97" s="73"/>
      <c r="D97" s="74"/>
      <c r="E97" s="46"/>
      <c r="F97" s="37"/>
      <c r="G97" s="73"/>
      <c r="H97" s="38"/>
      <c r="I97" s="38"/>
    </row>
    <row r="98" spans="1:9" s="69" customFormat="1" ht="34.5" customHeight="1">
      <c r="A98" s="161" t="s">
        <v>197</v>
      </c>
      <c r="B98" s="76"/>
      <c r="C98" s="76"/>
      <c r="D98" s="183" t="s">
        <v>398</v>
      </c>
      <c r="E98" s="181"/>
      <c r="F98" s="182"/>
      <c r="G98" s="73"/>
      <c r="H98" s="38"/>
      <c r="I98" s="38"/>
    </row>
    <row r="99" spans="2:9" s="146" customFormat="1" ht="33.75" customHeight="1">
      <c r="B99" s="27"/>
      <c r="C99" s="184" t="s">
        <v>332</v>
      </c>
      <c r="D99" s="185"/>
      <c r="E99" s="185"/>
      <c r="G99" s="27"/>
      <c r="H99" s="27"/>
      <c r="I99" s="27"/>
    </row>
    <row r="100" spans="1:9" ht="20.25" customHeight="1">
      <c r="A100" s="21"/>
      <c r="B100" s="13"/>
      <c r="C100" s="33"/>
      <c r="D100" s="14"/>
      <c r="E100" s="44"/>
      <c r="F100" s="16"/>
      <c r="G100" s="11"/>
      <c r="H100" s="11"/>
      <c r="I100" s="11"/>
    </row>
  </sheetData>
  <sheetProtection/>
  <mergeCells count="2">
    <mergeCell ref="F7:F8"/>
    <mergeCell ref="H7:H8"/>
  </mergeCells>
  <printOptions/>
  <pageMargins left="0.27" right="0.24" top="0.56" bottom="0.3" header="0.5" footer="0.5"/>
  <pageSetup horizontalDpi="600" verticalDpi="600" orientation="portrait" paperSize="9" scale="21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50" zoomScaleNormal="50" zoomScalePageLayoutView="0" workbookViewId="0" topLeftCell="A1">
      <selection activeCell="A1" sqref="A1:J16384"/>
    </sheetView>
  </sheetViews>
  <sheetFormatPr defaultColWidth="9.00390625" defaultRowHeight="12.75"/>
  <cols>
    <col min="1" max="1" width="84.25390625" style="0" customWidth="1"/>
    <col min="2" max="2" width="52.375" style="0" customWidth="1"/>
    <col min="3" max="3" width="26.875" style="0" customWidth="1"/>
    <col min="4" max="4" width="25.75390625" style="0" customWidth="1"/>
    <col min="5" max="5" width="69.875" style="0" customWidth="1"/>
    <col min="6" max="6" width="72.25390625" style="0" customWidth="1"/>
    <col min="7" max="7" width="50.625" style="0" customWidth="1"/>
    <col min="8" max="8" width="25.75390625" style="0" customWidth="1"/>
    <col min="9" max="9" width="44.25390625" style="0" customWidth="1"/>
    <col min="10" max="10" width="14.875" style="0" hidden="1" customWidth="1"/>
    <col min="11" max="18" width="0" style="0" hidden="1" customWidth="1"/>
    <col min="19" max="19" width="27.875" style="0" hidden="1" customWidth="1"/>
    <col min="20" max="20" width="15.25390625" style="0" hidden="1" customWidth="1"/>
    <col min="21" max="16384" width="0" style="0" hidden="1" customWidth="1"/>
  </cols>
  <sheetData>
    <row r="1" spans="1:9" ht="46.5">
      <c r="A1" s="481"/>
      <c r="B1" s="482"/>
      <c r="C1" s="482"/>
      <c r="D1" s="888" t="s">
        <v>69</v>
      </c>
      <c r="E1" s="487"/>
      <c r="F1" s="487"/>
      <c r="G1" s="487"/>
      <c r="H1" s="487"/>
      <c r="I1" s="890" t="s">
        <v>396</v>
      </c>
    </row>
    <row r="2" spans="1:10" ht="62.25">
      <c r="A2" s="488"/>
      <c r="B2" s="489"/>
      <c r="C2" s="489"/>
      <c r="D2" s="472" t="s">
        <v>40</v>
      </c>
      <c r="E2" s="491" t="s">
        <v>8</v>
      </c>
      <c r="F2" s="891"/>
      <c r="G2" s="409"/>
      <c r="H2" s="409"/>
      <c r="I2" s="494"/>
      <c r="J2" s="1"/>
    </row>
    <row r="3" spans="1:10" ht="46.5">
      <c r="A3" s="488"/>
      <c r="B3" s="489"/>
      <c r="C3" s="489"/>
      <c r="D3" s="892"/>
      <c r="E3" s="497" t="s">
        <v>56</v>
      </c>
      <c r="F3" s="476"/>
      <c r="G3" s="498"/>
      <c r="H3" s="498"/>
      <c r="I3" s="1029"/>
      <c r="J3" s="1"/>
    </row>
    <row r="4" spans="1:10" ht="30">
      <c r="A4" s="488"/>
      <c r="B4" s="489"/>
      <c r="C4" s="489"/>
      <c r="D4" s="1030"/>
      <c r="E4" s="501" t="s">
        <v>2</v>
      </c>
      <c r="F4" s="502" t="s">
        <v>196</v>
      </c>
      <c r="G4" s="503"/>
      <c r="H4" s="893"/>
      <c r="I4" s="1029"/>
      <c r="J4" s="1"/>
    </row>
    <row r="5" spans="1:10" ht="30">
      <c r="A5" s="488"/>
      <c r="B5" s="489"/>
      <c r="C5" s="489"/>
      <c r="D5" s="1030"/>
      <c r="E5" s="501" t="s">
        <v>14</v>
      </c>
      <c r="F5" s="502" t="s">
        <v>84</v>
      </c>
      <c r="G5" s="503"/>
      <c r="H5" s="893"/>
      <c r="I5" s="1029"/>
      <c r="J5" s="1"/>
    </row>
    <row r="6" spans="1:10" ht="37.5" thickBot="1">
      <c r="A6" s="505" t="s">
        <v>398</v>
      </c>
      <c r="B6" s="489"/>
      <c r="C6" s="489"/>
      <c r="D6" s="223"/>
      <c r="E6" s="506"/>
      <c r="F6" s="895"/>
      <c r="G6" s="896"/>
      <c r="H6" s="896"/>
      <c r="I6" s="524">
        <v>40742</v>
      </c>
      <c r="J6" s="1"/>
    </row>
    <row r="7" spans="1:10" ht="25.5" thickBot="1">
      <c r="A7" s="225"/>
      <c r="B7" s="226" t="s">
        <v>6</v>
      </c>
      <c r="C7" s="898" t="s">
        <v>7</v>
      </c>
      <c r="D7" s="527"/>
      <c r="E7" s="899"/>
      <c r="F7" s="225"/>
      <c r="G7" s="226" t="s">
        <v>6</v>
      </c>
      <c r="H7" s="898" t="s">
        <v>7</v>
      </c>
      <c r="I7" s="527"/>
      <c r="J7" s="17"/>
    </row>
    <row r="8" spans="1:10" ht="42" thickBot="1">
      <c r="A8" s="235" t="s">
        <v>134</v>
      </c>
      <c r="B8" s="236"/>
      <c r="C8" s="236"/>
      <c r="D8" s="237"/>
      <c r="E8" s="418"/>
      <c r="F8" s="235" t="s">
        <v>126</v>
      </c>
      <c r="G8" s="289"/>
      <c r="H8" s="289"/>
      <c r="I8" s="290"/>
      <c r="J8" s="22"/>
    </row>
    <row r="9" spans="1:10" ht="55.5">
      <c r="A9" s="1031" t="s">
        <v>161</v>
      </c>
      <c r="B9" s="360">
        <v>25180</v>
      </c>
      <c r="C9" s="245">
        <v>25280</v>
      </c>
      <c r="D9" s="246"/>
      <c r="E9" s="934"/>
      <c r="F9" s="1032" t="s">
        <v>335</v>
      </c>
      <c r="G9" s="533">
        <v>26680</v>
      </c>
      <c r="H9" s="245">
        <v>26780</v>
      </c>
      <c r="I9" s="298"/>
      <c r="J9" s="20"/>
    </row>
    <row r="10" spans="1:10" ht="47.25" customHeight="1">
      <c r="A10" s="1033" t="s">
        <v>73</v>
      </c>
      <c r="B10" s="254">
        <v>24780</v>
      </c>
      <c r="C10" s="252">
        <v>24880</v>
      </c>
      <c r="D10" s="255"/>
      <c r="E10" s="936"/>
      <c r="F10" s="1033" t="s">
        <v>334</v>
      </c>
      <c r="G10" s="405">
        <v>26680</v>
      </c>
      <c r="H10" s="252">
        <v>26780</v>
      </c>
      <c r="I10" s="255"/>
      <c r="J10" s="20"/>
    </row>
    <row r="11" spans="1:10" ht="48.75" customHeight="1">
      <c r="A11" s="1034" t="s">
        <v>72</v>
      </c>
      <c r="B11" s="254">
        <v>24580</v>
      </c>
      <c r="C11" s="250">
        <v>24680</v>
      </c>
      <c r="D11" s="384"/>
      <c r="E11" s="937"/>
      <c r="F11" s="1035" t="s">
        <v>343</v>
      </c>
      <c r="G11" s="405">
        <v>26680</v>
      </c>
      <c r="H11" s="252">
        <v>26780</v>
      </c>
      <c r="I11" s="440"/>
      <c r="J11" s="20"/>
    </row>
    <row r="12" spans="1:10" ht="47.25" customHeight="1">
      <c r="A12" s="1034" t="s">
        <v>74</v>
      </c>
      <c r="B12" s="254">
        <v>24580</v>
      </c>
      <c r="C12" s="250">
        <v>24680</v>
      </c>
      <c r="D12" s="384"/>
      <c r="E12" s="937"/>
      <c r="F12" s="1036" t="s">
        <v>344</v>
      </c>
      <c r="G12" s="405">
        <v>26680</v>
      </c>
      <c r="H12" s="252">
        <v>26780</v>
      </c>
      <c r="I12" s="440"/>
      <c r="J12" s="20"/>
    </row>
    <row r="13" spans="1:10" ht="47.25" customHeight="1" thickBot="1">
      <c r="A13" s="1034" t="s">
        <v>75</v>
      </c>
      <c r="B13" s="254">
        <v>24580</v>
      </c>
      <c r="C13" s="250">
        <v>24680</v>
      </c>
      <c r="D13" s="384"/>
      <c r="E13" s="937"/>
      <c r="F13" s="1037" t="s">
        <v>345</v>
      </c>
      <c r="G13" s="314">
        <v>26680</v>
      </c>
      <c r="H13" s="278">
        <v>26780</v>
      </c>
      <c r="I13" s="442"/>
      <c r="J13" s="20"/>
    </row>
    <row r="14" spans="1:10" ht="45.75" customHeight="1">
      <c r="A14" s="1034" t="s">
        <v>76</v>
      </c>
      <c r="B14" s="249">
        <v>24580</v>
      </c>
      <c r="C14" s="250">
        <v>24680</v>
      </c>
      <c r="D14" s="384"/>
      <c r="E14" s="944"/>
      <c r="F14" s="1038"/>
      <c r="G14" s="1038"/>
      <c r="H14" s="1038"/>
      <c r="I14" s="1039"/>
      <c r="J14" s="20"/>
    </row>
    <row r="15" spans="1:10" ht="45" thickBot="1">
      <c r="A15" s="1040"/>
      <c r="B15" s="417"/>
      <c r="C15" s="277"/>
      <c r="D15" s="376"/>
      <c r="E15" s="944"/>
      <c r="F15" s="1041"/>
      <c r="G15" s="1041"/>
      <c r="H15" s="1041"/>
      <c r="I15" s="1042"/>
      <c r="J15" s="20"/>
    </row>
    <row r="16" spans="1:10" ht="45" thickBot="1">
      <c r="A16" s="235" t="s">
        <v>292</v>
      </c>
      <c r="B16" s="289"/>
      <c r="C16" s="289"/>
      <c r="D16" s="289"/>
      <c r="E16" s="405"/>
      <c r="F16" s="1041"/>
      <c r="G16" s="1041"/>
      <c r="H16" s="1041"/>
      <c r="I16" s="1042"/>
      <c r="J16" s="20"/>
    </row>
    <row r="17" spans="1:10" ht="56.25" thickBot="1">
      <c r="A17" s="1031" t="s">
        <v>357</v>
      </c>
      <c r="B17" s="244">
        <v>25480</v>
      </c>
      <c r="C17" s="245">
        <v>25580</v>
      </c>
      <c r="D17" s="246"/>
      <c r="E17" s="944"/>
      <c r="F17" s="1043"/>
      <c r="G17" s="1044"/>
      <c r="H17" s="273"/>
      <c r="I17" s="1045"/>
      <c r="J17" s="20"/>
    </row>
    <row r="18" spans="1:10" ht="56.25" thickBot="1">
      <c r="A18" s="1046" t="s">
        <v>443</v>
      </c>
      <c r="B18" s="396">
        <v>25480</v>
      </c>
      <c r="C18" s="389">
        <v>25580</v>
      </c>
      <c r="D18" s="1047"/>
      <c r="E18" s="1048"/>
      <c r="F18" s="235" t="s">
        <v>150</v>
      </c>
      <c r="G18" s="236"/>
      <c r="H18" s="236"/>
      <c r="I18" s="237"/>
      <c r="J18" s="20"/>
    </row>
    <row r="19" spans="1:10" ht="55.5">
      <c r="A19" s="1049" t="s">
        <v>444</v>
      </c>
      <c r="B19" s="273">
        <v>25480</v>
      </c>
      <c r="C19" s="355">
        <v>25580</v>
      </c>
      <c r="D19" s="356"/>
      <c r="E19" s="944"/>
      <c r="F19" s="1035" t="s">
        <v>346</v>
      </c>
      <c r="G19" s="920">
        <v>25780</v>
      </c>
      <c r="H19" s="910">
        <v>25280</v>
      </c>
      <c r="I19" s="911"/>
      <c r="J19" s="20"/>
    </row>
    <row r="20" spans="1:10" ht="55.5">
      <c r="A20" s="1049" t="s">
        <v>445</v>
      </c>
      <c r="B20" s="273">
        <v>25480</v>
      </c>
      <c r="C20" s="355">
        <v>25580</v>
      </c>
      <c r="D20" s="255"/>
      <c r="E20" s="944"/>
      <c r="F20" s="1050"/>
      <c r="G20" s="920"/>
      <c r="H20" s="915"/>
      <c r="I20" s="911"/>
      <c r="J20" s="20"/>
    </row>
    <row r="21" spans="1:10" ht="56.25" thickBot="1">
      <c r="A21" s="1034" t="s">
        <v>446</v>
      </c>
      <c r="B21" s="254">
        <v>25480</v>
      </c>
      <c r="C21" s="252">
        <v>25580</v>
      </c>
      <c r="D21" s="390"/>
      <c r="E21" s="944"/>
      <c r="F21" s="1050"/>
      <c r="G21" s="920"/>
      <c r="H21" s="915"/>
      <c r="I21" s="911"/>
      <c r="J21" s="20"/>
    </row>
    <row r="22" spans="1:10" ht="56.25" thickBot="1">
      <c r="A22" s="1034" t="s">
        <v>447</v>
      </c>
      <c r="B22" s="254">
        <v>25480</v>
      </c>
      <c r="C22" s="252">
        <v>25580</v>
      </c>
      <c r="D22" s="1051"/>
      <c r="E22" s="936"/>
      <c r="F22" s="235" t="s">
        <v>127</v>
      </c>
      <c r="G22" s="289"/>
      <c r="H22" s="289"/>
      <c r="I22" s="290"/>
      <c r="J22" s="20"/>
    </row>
    <row r="23" spans="1:10" ht="56.25" thickBot="1">
      <c r="A23" s="235" t="s">
        <v>342</v>
      </c>
      <c r="B23" s="530"/>
      <c r="C23" s="530"/>
      <c r="D23" s="648"/>
      <c r="E23" s="936"/>
      <c r="F23" s="1031" t="s">
        <v>347</v>
      </c>
      <c r="G23" s="244">
        <v>26680</v>
      </c>
      <c r="H23" s="245">
        <v>26780</v>
      </c>
      <c r="I23" s="246"/>
      <c r="J23" s="20"/>
    </row>
    <row r="24" spans="1:10" ht="55.5">
      <c r="A24" s="1052" t="s">
        <v>159</v>
      </c>
      <c r="B24" s="297">
        <v>37180</v>
      </c>
      <c r="C24" s="245">
        <v>37280</v>
      </c>
      <c r="D24" s="1053"/>
      <c r="E24" s="937"/>
      <c r="F24" s="1034" t="s">
        <v>348</v>
      </c>
      <c r="G24" s="254">
        <v>26680</v>
      </c>
      <c r="H24" s="252">
        <v>26780</v>
      </c>
      <c r="I24" s="255"/>
      <c r="J24" s="20"/>
    </row>
    <row r="25" spans="1:10" ht="55.5">
      <c r="A25" s="1054" t="s">
        <v>154</v>
      </c>
      <c r="B25" s="405">
        <v>34480</v>
      </c>
      <c r="C25" s="252">
        <v>34580</v>
      </c>
      <c r="D25" s="1055"/>
      <c r="E25" s="937"/>
      <c r="F25" s="1035" t="s">
        <v>349</v>
      </c>
      <c r="G25" s="254">
        <v>26680</v>
      </c>
      <c r="H25" s="252">
        <v>26780</v>
      </c>
      <c r="I25" s="440"/>
      <c r="J25" s="20"/>
    </row>
    <row r="26" spans="1:10" ht="56.25" thickBot="1">
      <c r="A26" s="1056" t="s">
        <v>156</v>
      </c>
      <c r="B26" s="273">
        <v>33980</v>
      </c>
      <c r="C26" s="355">
        <v>34080</v>
      </c>
      <c r="D26" s="1057"/>
      <c r="E26" s="937"/>
      <c r="F26" s="1035" t="s">
        <v>350</v>
      </c>
      <c r="G26" s="254">
        <v>26680</v>
      </c>
      <c r="H26" s="252">
        <v>26780</v>
      </c>
      <c r="I26" s="440"/>
      <c r="J26" s="20"/>
    </row>
    <row r="27" spans="1:10" ht="55.5">
      <c r="A27" s="1058" t="s">
        <v>157</v>
      </c>
      <c r="B27" s="244">
        <v>33480</v>
      </c>
      <c r="C27" s="245">
        <v>33580</v>
      </c>
      <c r="D27" s="583"/>
      <c r="E27" s="937"/>
      <c r="F27" s="1059" t="s">
        <v>351</v>
      </c>
      <c r="G27" s="254">
        <v>26680</v>
      </c>
      <c r="H27" s="355">
        <v>26780</v>
      </c>
      <c r="I27" s="1045"/>
      <c r="J27" s="20"/>
    </row>
    <row r="28" spans="1:10" ht="56.25" thickBot="1">
      <c r="A28" s="1060" t="s">
        <v>158</v>
      </c>
      <c r="B28" s="417">
        <v>33480</v>
      </c>
      <c r="C28" s="278">
        <v>33580</v>
      </c>
      <c r="D28" s="568"/>
      <c r="E28" s="1061"/>
      <c r="F28" s="1035" t="s">
        <v>468</v>
      </c>
      <c r="G28" s="405">
        <v>29980</v>
      </c>
      <c r="H28" s="252">
        <v>30080</v>
      </c>
      <c r="I28" s="440"/>
      <c r="J28" s="20"/>
    </row>
    <row r="29" spans="1:10" ht="56.25" thickBot="1">
      <c r="A29" s="1058" t="s">
        <v>302</v>
      </c>
      <c r="B29" s="244">
        <v>32880</v>
      </c>
      <c r="C29" s="245">
        <v>32980</v>
      </c>
      <c r="D29" s="583"/>
      <c r="E29" s="937"/>
      <c r="F29" s="1037" t="s">
        <v>467</v>
      </c>
      <c r="G29" s="314">
        <v>29980</v>
      </c>
      <c r="H29" s="278">
        <v>30080</v>
      </c>
      <c r="I29" s="442"/>
      <c r="J29" s="20"/>
    </row>
    <row r="30" spans="1:10" ht="56.25" thickBot="1">
      <c r="A30" s="1060" t="s">
        <v>258</v>
      </c>
      <c r="B30" s="417">
        <v>32880</v>
      </c>
      <c r="C30" s="278">
        <v>32980</v>
      </c>
      <c r="D30" s="568"/>
      <c r="E30" s="944"/>
      <c r="F30" s="1062" t="s">
        <v>274</v>
      </c>
      <c r="G30" s="507"/>
      <c r="H30" s="507"/>
      <c r="I30" s="1063"/>
      <c r="J30" s="20"/>
    </row>
    <row r="31" spans="1:10" ht="56.25" thickBot="1">
      <c r="A31" s="1064" t="s">
        <v>259</v>
      </c>
      <c r="B31" s="249">
        <v>32880</v>
      </c>
      <c r="C31" s="250">
        <v>32980</v>
      </c>
      <c r="D31" s="1065"/>
      <c r="E31" s="937"/>
      <c r="F31" s="1066"/>
      <c r="G31" s="1067" t="s">
        <v>6</v>
      </c>
      <c r="H31" s="1068" t="s">
        <v>7</v>
      </c>
      <c r="I31" s="1069" t="s">
        <v>1</v>
      </c>
      <c r="J31" s="20"/>
    </row>
    <row r="32" spans="1:10" ht="55.5">
      <c r="A32" s="1070" t="s">
        <v>260</v>
      </c>
      <c r="B32" s="405">
        <v>32880</v>
      </c>
      <c r="C32" s="252">
        <v>32980</v>
      </c>
      <c r="D32" s="1055"/>
      <c r="E32" s="937"/>
      <c r="F32" s="1071" t="s">
        <v>502</v>
      </c>
      <c r="G32" s="635">
        <v>34280</v>
      </c>
      <c r="H32" s="250">
        <v>34380</v>
      </c>
      <c r="I32" s="636">
        <v>34880</v>
      </c>
      <c r="J32" s="20"/>
    </row>
    <row r="33" spans="1:10" ht="56.25" thickBot="1">
      <c r="A33" s="1072" t="s">
        <v>261</v>
      </c>
      <c r="B33" s="314">
        <v>32680</v>
      </c>
      <c r="C33" s="278">
        <v>32780</v>
      </c>
      <c r="D33" s="1073"/>
      <c r="E33" s="937"/>
      <c r="F33" s="1074" t="s">
        <v>503</v>
      </c>
      <c r="G33" s="635">
        <v>33380</v>
      </c>
      <c r="H33" s="252">
        <v>33480</v>
      </c>
      <c r="I33" s="1075">
        <v>33980</v>
      </c>
      <c r="J33" s="20"/>
    </row>
    <row r="34" spans="1:10" ht="55.5">
      <c r="A34" s="1076"/>
      <c r="B34" s="1077"/>
      <c r="C34" s="1077"/>
      <c r="D34" s="1077"/>
      <c r="E34" s="1078" t="s">
        <v>0</v>
      </c>
      <c r="F34" s="1074" t="s">
        <v>504</v>
      </c>
      <c r="G34" s="635">
        <v>33380</v>
      </c>
      <c r="H34" s="252">
        <v>33480</v>
      </c>
      <c r="I34" s="1075">
        <v>33980</v>
      </c>
      <c r="J34" s="20"/>
    </row>
    <row r="35" spans="1:10" ht="56.25" thickBot="1">
      <c r="A35" s="1079" t="s">
        <v>481</v>
      </c>
      <c r="B35" s="1080"/>
      <c r="C35" s="1080"/>
      <c r="D35" s="1080"/>
      <c r="E35" s="1081"/>
      <c r="F35" s="1082" t="s">
        <v>505</v>
      </c>
      <c r="G35" s="639">
        <v>32680</v>
      </c>
      <c r="H35" s="278">
        <v>32780</v>
      </c>
      <c r="I35" s="640">
        <v>33280</v>
      </c>
      <c r="J35" s="20"/>
    </row>
    <row r="36" spans="1:10" ht="55.5">
      <c r="A36" s="1079" t="s">
        <v>352</v>
      </c>
      <c r="B36" s="1080"/>
      <c r="C36" s="1080"/>
      <c r="D36" s="1080"/>
      <c r="E36" s="1081"/>
      <c r="F36" s="1083"/>
      <c r="G36" s="1077"/>
      <c r="H36" s="1077"/>
      <c r="I36" s="1084"/>
      <c r="J36" s="20"/>
    </row>
    <row r="37" spans="1:10" ht="55.5">
      <c r="A37" s="1085" t="s">
        <v>356</v>
      </c>
      <c r="B37" s="1080"/>
      <c r="C37" s="1080"/>
      <c r="D37" s="1080"/>
      <c r="E37" s="1081"/>
      <c r="F37" s="1083"/>
      <c r="G37" s="1077"/>
      <c r="H37" s="1077"/>
      <c r="I37" s="1084"/>
      <c r="J37" s="20"/>
    </row>
    <row r="38" spans="1:10" ht="56.25" thickBot="1">
      <c r="A38" s="1085" t="s">
        <v>452</v>
      </c>
      <c r="B38" s="1080"/>
      <c r="C38" s="1080"/>
      <c r="D38" s="1080"/>
      <c r="E38" s="1081"/>
      <c r="F38" s="1083"/>
      <c r="G38" s="1077"/>
      <c r="H38" s="1077"/>
      <c r="I38" s="1084"/>
      <c r="J38" s="20"/>
    </row>
    <row r="39" spans="1:10" ht="56.25" thickBot="1">
      <c r="A39" s="1086" t="s">
        <v>399</v>
      </c>
      <c r="B39" s="1087"/>
      <c r="C39" s="1087"/>
      <c r="D39" s="1087"/>
      <c r="E39" s="1087"/>
      <c r="F39" s="1087"/>
      <c r="G39" s="1087"/>
      <c r="H39" s="1088"/>
      <c r="I39" s="1089"/>
      <c r="J39" s="20"/>
    </row>
    <row r="40" spans="1:10" ht="55.5">
      <c r="A40" s="1086" t="s">
        <v>472</v>
      </c>
      <c r="B40" s="1087"/>
      <c r="C40" s="1087"/>
      <c r="D40" s="1087"/>
      <c r="E40" s="1087"/>
      <c r="F40" s="1087"/>
      <c r="G40" s="1087"/>
      <c r="H40" s="1088"/>
      <c r="I40" s="1089"/>
      <c r="J40" s="20"/>
    </row>
    <row r="41" spans="1:10" ht="18.75" thickBot="1">
      <c r="A41" s="1090"/>
      <c r="B41" s="1091"/>
      <c r="C41" s="1091"/>
      <c r="D41" s="1091"/>
      <c r="E41" s="1091"/>
      <c r="F41" s="1091"/>
      <c r="G41" s="1091"/>
      <c r="H41" s="1092"/>
      <c r="I41" s="1093"/>
      <c r="J41" s="20"/>
    </row>
    <row r="42" spans="1:9" ht="12.75">
      <c r="A42" s="1094"/>
      <c r="B42" s="1095"/>
      <c r="C42" s="1095"/>
      <c r="D42" s="1095"/>
      <c r="E42" s="1095"/>
      <c r="F42" s="1095"/>
      <c r="G42" s="1095"/>
      <c r="H42" s="1095"/>
      <c r="I42" s="1096"/>
    </row>
    <row r="43" spans="1:9" ht="12.75">
      <c r="A43" s="1094"/>
      <c r="B43" s="1095"/>
      <c r="C43" s="1095"/>
      <c r="D43" s="1095"/>
      <c r="E43" s="1095"/>
      <c r="F43" s="1095"/>
      <c r="G43" s="1095"/>
      <c r="H43" s="1095"/>
      <c r="I43" s="1096"/>
    </row>
    <row r="44" spans="1:9" ht="33" customHeight="1" thickBot="1">
      <c r="A44" s="1097"/>
      <c r="B44" s="1098"/>
      <c r="C44" s="1098"/>
      <c r="D44" s="1098"/>
      <c r="E44" s="1098"/>
      <c r="F44" s="1098"/>
      <c r="G44" s="1098"/>
      <c r="H44" s="1098"/>
      <c r="I44" s="1099"/>
    </row>
    <row r="45" spans="1:9" ht="42" thickBot="1">
      <c r="A45" s="235" t="s">
        <v>412</v>
      </c>
      <c r="B45" s="553"/>
      <c r="C45" s="553"/>
      <c r="D45" s="1100"/>
      <c r="E45" s="1101"/>
      <c r="F45" s="1095"/>
      <c r="G45" s="1095"/>
      <c r="H45" s="1095"/>
      <c r="I45" s="1096"/>
    </row>
    <row r="46" spans="1:9" ht="42" thickBot="1">
      <c r="A46" s="1102"/>
      <c r="B46" s="1103"/>
      <c r="C46" s="1104" t="s">
        <v>6</v>
      </c>
      <c r="D46" s="1105" t="s">
        <v>7</v>
      </c>
      <c r="E46" s="1106"/>
      <c r="F46" s="1095"/>
      <c r="G46" s="1095"/>
      <c r="H46" s="1095"/>
      <c r="I46" s="1096"/>
    </row>
    <row r="47" spans="1:10" ht="46.5">
      <c r="A47" s="1150" t="s">
        <v>405</v>
      </c>
      <c r="B47" s="1151" t="s">
        <v>425</v>
      </c>
      <c r="C47" s="1152">
        <v>55080</v>
      </c>
      <c r="D47" s="1153">
        <v>55180</v>
      </c>
      <c r="E47" s="1108" t="s">
        <v>408</v>
      </c>
      <c r="F47" s="1109"/>
      <c r="G47" s="1110"/>
      <c r="H47" s="1111"/>
      <c r="I47" s="1112"/>
      <c r="J47" s="20"/>
    </row>
    <row r="48" spans="1:10" ht="46.5">
      <c r="A48" s="1113" t="s">
        <v>406</v>
      </c>
      <c r="B48" s="1107" t="s">
        <v>425</v>
      </c>
      <c r="C48" s="1114">
        <v>53080</v>
      </c>
      <c r="D48" s="714">
        <v>53180</v>
      </c>
      <c r="E48" s="1115" t="s">
        <v>408</v>
      </c>
      <c r="F48" s="1116"/>
      <c r="G48" s="1117"/>
      <c r="H48" s="1118"/>
      <c r="I48" s="1119"/>
      <c r="J48" s="20"/>
    </row>
    <row r="49" spans="1:10" ht="47.25" thickBot="1">
      <c r="A49" s="1154" t="s">
        <v>407</v>
      </c>
      <c r="B49" s="1120" t="s">
        <v>425</v>
      </c>
      <c r="C49" s="1155">
        <v>51080</v>
      </c>
      <c r="D49" s="1121">
        <v>51180</v>
      </c>
      <c r="E49" s="1156" t="s">
        <v>408</v>
      </c>
      <c r="F49" s="1157"/>
      <c r="G49" s="1158"/>
      <c r="H49" s="1122"/>
      <c r="I49" s="665"/>
      <c r="J49" s="20"/>
    </row>
    <row r="50" spans="1:9" ht="12.75">
      <c r="A50" s="1094"/>
      <c r="B50" s="1095"/>
      <c r="C50" s="1095"/>
      <c r="D50" s="1095"/>
      <c r="E50" s="1095"/>
      <c r="F50" s="1095"/>
      <c r="G50" s="1095"/>
      <c r="H50" s="1095"/>
      <c r="I50" s="1096"/>
    </row>
    <row r="51" spans="1:10" ht="55.5">
      <c r="A51" s="1079" t="s">
        <v>410</v>
      </c>
      <c r="B51" s="1080"/>
      <c r="C51" s="1080"/>
      <c r="D51" s="1080"/>
      <c r="E51" s="1081"/>
      <c r="F51" s="1083"/>
      <c r="G51" s="1077"/>
      <c r="H51" s="1077"/>
      <c r="I51" s="1084"/>
      <c r="J51" s="20"/>
    </row>
    <row r="52" spans="1:10" ht="55.5">
      <c r="A52" s="1085" t="s">
        <v>409</v>
      </c>
      <c r="B52" s="1080"/>
      <c r="C52" s="1080"/>
      <c r="D52" s="1080"/>
      <c r="E52" s="1081"/>
      <c r="F52" s="1083"/>
      <c r="G52" s="1077"/>
      <c r="H52" s="1077"/>
      <c r="I52" s="1084"/>
      <c r="J52" s="20"/>
    </row>
    <row r="53" spans="1:10" ht="55.5">
      <c r="A53" s="1085" t="s">
        <v>413</v>
      </c>
      <c r="B53" s="1080"/>
      <c r="C53" s="1080"/>
      <c r="D53" s="1080"/>
      <c r="E53" s="1081"/>
      <c r="F53" s="1083"/>
      <c r="G53" s="1077"/>
      <c r="H53" s="1077"/>
      <c r="I53" s="1084"/>
      <c r="J53" s="20"/>
    </row>
    <row r="54" spans="1:10" ht="56.25" thickBot="1">
      <c r="A54" s="1123" t="s">
        <v>411</v>
      </c>
      <c r="B54" s="1080"/>
      <c r="C54" s="1080"/>
      <c r="D54" s="1080"/>
      <c r="E54" s="1081"/>
      <c r="F54" s="1083"/>
      <c r="G54" s="1077"/>
      <c r="H54" s="1077"/>
      <c r="I54" s="1084"/>
      <c r="J54" s="20"/>
    </row>
    <row r="55" spans="1:10" ht="55.5">
      <c r="A55" s="1086" t="s">
        <v>414</v>
      </c>
      <c r="B55" s="1087"/>
      <c r="C55" s="1087"/>
      <c r="D55" s="1087"/>
      <c r="E55" s="1087"/>
      <c r="F55" s="1087"/>
      <c r="G55" s="1087"/>
      <c r="H55" s="1088"/>
      <c r="I55" s="1089"/>
      <c r="J55" s="20"/>
    </row>
    <row r="56" spans="1:10" ht="18">
      <c r="A56" s="1124"/>
      <c r="B56" s="1125"/>
      <c r="C56" s="1125"/>
      <c r="D56" s="1125"/>
      <c r="E56" s="1125"/>
      <c r="F56" s="1125"/>
      <c r="G56" s="1125"/>
      <c r="H56" s="1126"/>
      <c r="I56" s="1127"/>
      <c r="J56" s="20"/>
    </row>
    <row r="57" spans="1:10" ht="18.75" thickBot="1">
      <c r="A57" s="1090"/>
      <c r="B57" s="1091"/>
      <c r="C57" s="1091"/>
      <c r="D57" s="1091"/>
      <c r="E57" s="1091"/>
      <c r="F57" s="1091"/>
      <c r="G57" s="1091"/>
      <c r="H57" s="1092"/>
      <c r="I57" s="1093"/>
      <c r="J57" s="20"/>
    </row>
    <row r="58" spans="1:10" ht="18">
      <c r="A58" s="1094"/>
      <c r="B58" s="1095"/>
      <c r="C58" s="1095"/>
      <c r="D58" s="1095"/>
      <c r="E58" s="1095"/>
      <c r="F58" s="1095"/>
      <c r="G58" s="1095"/>
      <c r="H58" s="1095"/>
      <c r="I58" s="1096"/>
      <c r="J58" s="20"/>
    </row>
    <row r="59" spans="1:10" ht="36.75">
      <c r="A59" s="1128" t="s">
        <v>355</v>
      </c>
      <c r="B59" s="1129"/>
      <c r="C59" s="413"/>
      <c r="D59" s="413"/>
      <c r="E59" s="984"/>
      <c r="F59" s="284"/>
      <c r="G59" s="926"/>
      <c r="H59" s="926"/>
      <c r="I59" s="1130"/>
      <c r="J59" s="30"/>
    </row>
    <row r="60" spans="1:10" ht="34.5">
      <c r="A60" s="1131"/>
      <c r="B60" s="1132"/>
      <c r="C60" s="413"/>
      <c r="D60" s="413"/>
      <c r="E60" s="984"/>
      <c r="F60" s="986"/>
      <c r="G60" s="987"/>
      <c r="H60" s="987"/>
      <c r="I60" s="1130"/>
      <c r="J60" s="30"/>
    </row>
    <row r="61" spans="1:10" ht="33.75">
      <c r="A61" s="1133"/>
      <c r="B61" s="964"/>
      <c r="C61" s="418"/>
      <c r="D61" s="470"/>
      <c r="E61" s="1134" t="s">
        <v>469</v>
      </c>
      <c r="F61" s="997"/>
      <c r="G61" s="998"/>
      <c r="H61" s="418"/>
      <c r="I61" s="1135"/>
      <c r="J61" s="20"/>
    </row>
    <row r="62" spans="1:10" ht="48" customHeight="1">
      <c r="A62" s="1136" t="s">
        <v>427</v>
      </c>
      <c r="B62" s="1137"/>
      <c r="C62" s="470"/>
      <c r="D62" s="418"/>
      <c r="E62" s="1000"/>
      <c r="F62" s="418"/>
      <c r="G62" s="998"/>
      <c r="H62" s="1001"/>
      <c r="I62" s="512"/>
      <c r="J62" s="20"/>
    </row>
    <row r="63" spans="1:10" ht="31.5">
      <c r="A63" s="519"/>
      <c r="B63" s="470"/>
      <c r="C63" s="470"/>
      <c r="D63" s="418"/>
      <c r="E63" s="418"/>
      <c r="F63" s="931"/>
      <c r="G63" s="418"/>
      <c r="H63" s="502"/>
      <c r="I63" s="512"/>
      <c r="J63" s="20"/>
    </row>
    <row r="64" spans="1:10" ht="31.5">
      <c r="A64" s="519"/>
      <c r="B64" s="470"/>
      <c r="C64" s="470"/>
      <c r="D64" s="418"/>
      <c r="E64" s="502"/>
      <c r="F64" s="418"/>
      <c r="G64" s="418"/>
      <c r="H64" s="1003"/>
      <c r="I64" s="512"/>
      <c r="J64" s="18"/>
    </row>
    <row r="65" spans="1:10" ht="34.5" thickBot="1">
      <c r="A65" s="1128" t="s">
        <v>426</v>
      </c>
      <c r="B65" s="470"/>
      <c r="C65" s="470"/>
      <c r="D65" s="418"/>
      <c r="E65" s="418"/>
      <c r="F65" s="418"/>
      <c r="G65" s="418"/>
      <c r="H65" s="502"/>
      <c r="I65" s="512"/>
      <c r="J65" s="18"/>
    </row>
    <row r="66" spans="1:10" ht="36.75">
      <c r="A66" s="1138"/>
      <c r="B66" s="1139"/>
      <c r="C66" s="1139"/>
      <c r="D66" s="1140"/>
      <c r="E66" s="1010"/>
      <c r="F66" s="1141" t="s">
        <v>163</v>
      </c>
      <c r="G66" s="1142"/>
      <c r="H66" s="1013"/>
      <c r="I66" s="1014"/>
      <c r="J66" s="25"/>
    </row>
    <row r="67" spans="1:10" ht="42" thickBot="1">
      <c r="A67" s="1143" t="s">
        <v>353</v>
      </c>
      <c r="B67" s="1144"/>
      <c r="C67" s="1145"/>
      <c r="D67" s="1146"/>
      <c r="E67" s="1147"/>
      <c r="F67" s="1148" t="s">
        <v>354</v>
      </c>
      <c r="G67" s="1149"/>
      <c r="H67" s="1021"/>
      <c r="I67" s="1022"/>
      <c r="J67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Сталинтекс-Трейд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xsp</cp:lastModifiedBy>
  <cp:lastPrinted>2011-07-15T15:08:21Z</cp:lastPrinted>
  <dcterms:created xsi:type="dcterms:W3CDTF">2005-10-14T16:27:44Z</dcterms:created>
  <dcterms:modified xsi:type="dcterms:W3CDTF">2011-07-17T15:44:05Z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